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700" windowHeight="9195" tabRatio="794" activeTab="0"/>
  </bookViews>
  <sheets>
    <sheet name="様式１" sheetId="1" r:id="rId1"/>
    <sheet name="様式１－２" sheetId="2" r:id="rId2"/>
    <sheet name="様式３" sheetId="3" r:id="rId3"/>
    <sheet name="様式３ －２" sheetId="4" r:id="rId4"/>
    <sheet name="様式３－３" sheetId="5" r:id="rId5"/>
    <sheet name="様式３－４" sheetId="6" r:id="rId6"/>
    <sheet name="様式４" sheetId="7" r:id="rId7"/>
    <sheet name="様式４－２" sheetId="8" r:id="rId8"/>
    <sheet name="様式５" sheetId="9" r:id="rId9"/>
    <sheet name="様式５－２" sheetId="10" r:id="rId10"/>
    <sheet name="様式第１３号" sheetId="11" r:id="rId11"/>
    <sheet name="様式第１３号の２"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a">#REF!</definedName>
    <definedName name="Data">#REF!</definedName>
    <definedName name="DataEnd">#REF!</definedName>
    <definedName name="Hyousoku">#REF!</definedName>
    <definedName name="HyousokuArea">#REF!</definedName>
    <definedName name="HyousokuEnd">#REF!</definedName>
    <definedName name="Hyoutou">#REF!</definedName>
    <definedName name="kaiki">#REF!</definedName>
    <definedName name="ＫＩＫＨ">#REF!</definedName>
    <definedName name="KIKI">#REF!</definedName>
    <definedName name="ｌき">#REF!</definedName>
    <definedName name="ＯｉＫＨＩ">#REF!</definedName>
    <definedName name="OOOO">#REF!</definedName>
    <definedName name="_xlnm.Print_Area" localSheetId="0">'様式１'!$A$1:$I$49</definedName>
    <definedName name="_xlnm.Print_Area" localSheetId="1">'様式１－２'!$A$1:$K$58</definedName>
    <definedName name="_xlnm.Print_Area" localSheetId="2">'様式３'!$A$1:$L$63</definedName>
    <definedName name="_xlnm.Print_Area" localSheetId="3">'様式３ －２'!$A$1:$K$49</definedName>
    <definedName name="_xlnm.Print_Area" localSheetId="6">'様式４'!$A$1:$I$48</definedName>
    <definedName name="_xlnm.Print_Area" localSheetId="8">'様式５'!$A$1:$I$47</definedName>
    <definedName name="Rangai0">'[6]a003'!#REF!</definedName>
    <definedName name="Title">#REF!</definedName>
    <definedName name="Title１">#REF!</definedName>
    <definedName name="TitleEnglish">#REF!</definedName>
    <definedName name="X01Y01_20">#REF!</definedName>
    <definedName name="X01Y02_20">#REF!</definedName>
    <definedName name="X01Y03_20">#REF!</definedName>
    <definedName name="X01Y04_20">#REF!</definedName>
    <definedName name="X01Y05_20">#REF!</definedName>
    <definedName name="X01Y06_20">#REF!</definedName>
    <definedName name="X01Y07_20">#REF!</definedName>
    <definedName name="X01Y08_20">#REF!</definedName>
    <definedName name="X01Y09_20">#REF!</definedName>
    <definedName name="X01Y10_20">#REF!</definedName>
    <definedName name="X01Y11_20">#REF!</definedName>
    <definedName name="X01Y12_20">#REF!</definedName>
    <definedName name="X01Y13_20">#REF!</definedName>
    <definedName name="X01Y14_20">#REF!</definedName>
    <definedName name="X01Y15_20">#REF!</definedName>
    <definedName name="X01Y16_20">#REF!</definedName>
    <definedName name="X01Y17_20">#REF!</definedName>
    <definedName name="X01Y18_20">#REF!</definedName>
    <definedName name="X01Y19_20">#REF!</definedName>
    <definedName name="X01Y20_20">#REF!</definedName>
    <definedName name="X01Y21_20">#REF!</definedName>
    <definedName name="X01Y22_20">#REF!</definedName>
    <definedName name="X01Y23_20">#REF!</definedName>
    <definedName name="X01Y24_20">#REF!</definedName>
    <definedName name="X01Y25_20">#REF!</definedName>
    <definedName name="X01Y26_20">#REF!</definedName>
    <definedName name="X01Y27_20">#REF!</definedName>
    <definedName name="X01Y28_20">#REF!</definedName>
    <definedName name="X01Y29_20">#REF!</definedName>
    <definedName name="X01Y30_20">#REF!</definedName>
    <definedName name="X01Y31_20">#REF!</definedName>
    <definedName name="X01Y32_20">#REF!</definedName>
    <definedName name="X01Y33_20">#REF!</definedName>
    <definedName name="X01Y34_20">#REF!</definedName>
    <definedName name="X01Y35_20">#REF!</definedName>
    <definedName name="X01Y36_20">#REF!</definedName>
    <definedName name="X01Y37_20">#REF!</definedName>
    <definedName name="X01Y38_20">#REF!</definedName>
    <definedName name="X01Y39_20">#REF!</definedName>
    <definedName name="X01Y40_20">#REF!</definedName>
    <definedName name="X01Y41_20">#REF!</definedName>
    <definedName name="X01Y42_20">#REF!</definedName>
    <definedName name="X01Y43_20">#REF!</definedName>
    <definedName name="X01Y44_20">#REF!</definedName>
    <definedName name="X01Y45_20">#REF!</definedName>
    <definedName name="X01Y46_20">#REF!</definedName>
    <definedName name="X01Y47_20">#REF!</definedName>
    <definedName name="X01Y48_20">#REF!</definedName>
    <definedName name="X01Y49_20">#REF!</definedName>
    <definedName name="X01Y50_20">#REF!</definedName>
    <definedName name="X01Y51_20">#REF!</definedName>
    <definedName name="X01Y52_20">#REF!</definedName>
    <definedName name="X01Y53_20">#REF!</definedName>
    <definedName name="X01Y54_20">#REF!</definedName>
    <definedName name="X01Y55_20">#REF!</definedName>
    <definedName name="X01Y56_20">#REF!</definedName>
    <definedName name="X01Y57_20">#REF!</definedName>
    <definedName name="X01Y58_20">#REF!</definedName>
    <definedName name="X01Y59_20">#REF!</definedName>
    <definedName name="X01Y60_20">#REF!</definedName>
    <definedName name="X02Y01_20">#REF!</definedName>
    <definedName name="X02Y02_20">#REF!</definedName>
    <definedName name="X02Y03_20">#REF!</definedName>
    <definedName name="X02Y04_20">#REF!</definedName>
    <definedName name="X02Y05_20">#REF!</definedName>
    <definedName name="X02Y06_20">#REF!</definedName>
    <definedName name="X02Y07_20">#REF!</definedName>
    <definedName name="X02Y08_20">#REF!</definedName>
    <definedName name="X02Y09_20">#REF!</definedName>
    <definedName name="X02Y10_20">#REF!</definedName>
    <definedName name="X02Y11_20">#REF!</definedName>
    <definedName name="X02Y12_20">#REF!</definedName>
    <definedName name="X02Y13_20">#REF!</definedName>
    <definedName name="あ1">'[9]人員配置 (14年度)'!#REF!</definedName>
    <definedName name="あｓｋ">#REF!</definedName>
    <definedName name="ああ">#REF!</definedName>
    <definedName name="ああああ">#REF!</definedName>
    <definedName name="ああああ１">#REF!</definedName>
    <definedName name="あああかか">#REF!</definedName>
    <definedName name="あいあい">#REF!</definedName>
    <definedName name="あいう">#REF!</definedName>
    <definedName name="いい">#REF!</definedName>
    <definedName name="ぉおいう">#REF!</definedName>
    <definedName name="おおおお">#REF!</definedName>
    <definedName name="かいかい">'[12]人員配置 (14年度)'!#REF!</definedName>
    <definedName name="かいかいきき">#REF!</definedName>
    <definedName name="かかいいい">#REF!</definedName>
    <definedName name="かかかか">'[13]Ⅹ-6　人員配置 (2)'!#REF!</definedName>
    <definedName name="じゃおおお">#REF!</definedName>
    <definedName name="委託一覧１">'[14]一覧表'!$B$6:$FJ$102</definedName>
    <definedName name="開">#REF!</definedName>
    <definedName name="建設名簿１">'[14]H15名簿'!$A$2:$H$197</definedName>
    <definedName name="建設名簿１6">#REF!</definedName>
    <definedName name="工事一覧">#REF!</definedName>
    <definedName name="工事一覧１">#REF!</definedName>
    <definedName name="再資源化施設一覧">#REF!</definedName>
    <definedName name="酒田">#REF!</definedName>
    <definedName name="青ｵ">#REF!</definedName>
    <definedName name="藤井寺">#REF!</definedName>
    <definedName name="徳島">#REF!</definedName>
    <definedName name="名簿">'[17]業者名簿'!$A$2:$G$136</definedName>
  </definedNames>
  <calcPr fullCalcOnLoad="1"/>
</workbook>
</file>

<file path=xl/sharedStrings.xml><?xml version="1.0" encoding="utf-8"?>
<sst xmlns="http://schemas.openxmlformats.org/spreadsheetml/2006/main" count="863" uniqueCount="250">
  <si>
    <t>（様式１）</t>
  </si>
  <si>
    <t>年　　月　　日</t>
  </si>
  <si>
    <t>小林市</t>
  </si>
  <si>
    <t>　小林市長　</t>
  </si>
  <si>
    <t>様</t>
  </si>
  <si>
    <t>所在地（住所）</t>
  </si>
  <si>
    <t>請負者</t>
  </si>
  <si>
    <t>商号又は名称（氏名）</t>
  </si>
  <si>
    <t>代表者氏名</t>
  </si>
  <si>
    <t>㊞</t>
  </si>
  <si>
    <t>（工事名称）</t>
  </si>
  <si>
    <t>工事に係る</t>
  </si>
  <si>
    <t>記</t>
  </si>
  <si>
    <t>工事名</t>
  </si>
  <si>
    <t>請負代金</t>
  </si>
  <si>
    <t>円</t>
  </si>
  <si>
    <t>請求する主要資材名</t>
  </si>
  <si>
    <t>　　鋼材類　・　燃料油　　・　　その他（　　　　　　　　　　　　　　）</t>
  </si>
  <si>
    <t>変更請求概算額</t>
  </si>
  <si>
    <t>※請求の際には、変更請求概算額およびその概算額計算書を作成し、提出すること。</t>
  </si>
  <si>
    <t>　なお、今回の請求はあくまで概算額であり、精査の結果、請求額が変更となっても問題ない。</t>
  </si>
  <si>
    <t>（請求する際は、※の部分は消去すること。）</t>
  </si>
  <si>
    <t>（様式１－２）</t>
  </si>
  <si>
    <t>請負代金額変更請求概算計算書</t>
  </si>
  <si>
    <t>発注者</t>
  </si>
  <si>
    <t>　小林市</t>
  </si>
  <si>
    <t xml:space="preserve">　　小林市長 </t>
  </si>
  <si>
    <t>工事名：</t>
  </si>
  <si>
    <t>品目</t>
  </si>
  <si>
    <t>規格</t>
  </si>
  <si>
    <t>単位</t>
  </si>
  <si>
    <t>数量</t>
  </si>
  <si>
    <t>当初単価</t>
  </si>
  <si>
    <t>当初想定金額</t>
  </si>
  <si>
    <t>購入単価</t>
  </si>
  <si>
    <t>購入金額</t>
  </si>
  <si>
    <t>購入年月</t>
  </si>
  <si>
    <t>差額</t>
  </si>
  <si>
    <t>備考</t>
  </si>
  <si>
    <t>【記載例】</t>
  </si>
  <si>
    <t>○鋼</t>
  </si>
  <si>
    <t>○</t>
  </si>
  <si>
    <t>ｔ</t>
  </si>
  <si>
    <t>○○．○</t>
  </si>
  <si>
    <t>○○，○○○</t>
  </si>
  <si>
    <t>○○○，○○○</t>
  </si>
  <si>
    <t>H○年△月</t>
  </si>
  <si>
    <t>○○○．○</t>
  </si>
  <si>
    <t>○，○○○，○○○</t>
  </si>
  <si>
    <t>H○年△月　計</t>
  </si>
  <si>
    <t>○鋼　計</t>
  </si>
  <si>
    <t>○鋼合計</t>
  </si>
  <si>
    <t>鋼材類　合計</t>
  </si>
  <si>
    <t>□油</t>
  </si>
  <si>
    <t>Ｌ</t>
  </si>
  <si>
    <t>○○○</t>
  </si>
  <si>
    <t>○，○○○</t>
  </si>
  <si>
    <t>□油　計</t>
  </si>
  <si>
    <t>□油合計</t>
  </si>
  <si>
    <t>△油</t>
  </si>
  <si>
    <t>△油　計</t>
  </si>
  <si>
    <t>△油合計</t>
  </si>
  <si>
    <t>燃料油　合計</t>
  </si>
  <si>
    <t>変動額</t>
  </si>
  <si>
    <t>単品スライド請求額</t>
  </si>
  <si>
    <t>（注）</t>
  </si>
  <si>
    <t>１．詳細に数量計算ができる場合は、様式－３を用いてもよい。</t>
  </si>
  <si>
    <t>（様式３）</t>
  </si>
  <si>
    <t>請負代金額変更請求額計算書</t>
  </si>
  <si>
    <t>（発注者）</t>
  </si>
  <si>
    <t>　　小林市長　</t>
  </si>
  <si>
    <t>（請負者）</t>
  </si>
  <si>
    <t>　単品スライド条項に伴う請負代金額の変更請求額の内訳は、下記のとおりです。</t>
  </si>
  <si>
    <t>購入先</t>
  </si>
  <si>
    <t>○○商社</t>
  </si>
  <si>
    <t>□□石油</t>
  </si>
  <si>
    <t>△△石油</t>
  </si>
  <si>
    <t>１．購入先、購入単価、購入数量等を証明出来る場合は、その資料（納品書等）を添付の上、併せて監督員に提出すること。</t>
  </si>
  <si>
    <t>　　証明できない場合は、概算数量を記載の上、その算出根拠を記した書類を提出すること。</t>
  </si>
  <si>
    <t>２．対象材料は、品目毎および購入年月毎にとりまとめるものとする。なお、とりまとめ数量欄が足りない場合は、複数枚になってもよ</t>
  </si>
  <si>
    <t>　　い。</t>
  </si>
  <si>
    <t>３．変動額から受注者の負担額を差し引いて、単品スライド請求額を算出する計算過程を、別紙に記載すること。</t>
  </si>
  <si>
    <t>（様式３－２）</t>
  </si>
  <si>
    <t>請負代金額の変更の対象材料計算総括表</t>
  </si>
  <si>
    <t>　　　年　　　月　　　日付けで通知のあった請負代金額の変更に必要な購入した価格等について、下記のとおり資料を提出します。</t>
  </si>
  <si>
    <t>使用した建設機械名</t>
  </si>
  <si>
    <t>使用目的</t>
  </si>
  <si>
    <t>軽油</t>
  </si>
  <si>
    <t>１．２号</t>
  </si>
  <si>
    <t>○○石油</t>
  </si>
  <si>
    <t>H20年4月</t>
  </si>
  <si>
    <t>現場内重機</t>
  </si>
  <si>
    <t>別添○○</t>
  </si>
  <si>
    <t>H20年5月</t>
  </si>
  <si>
    <t>H20年6月</t>
  </si>
  <si>
    <t>H20年7月</t>
  </si>
  <si>
    <t>H20年8月</t>
  </si>
  <si>
    <t>H20年9月</t>
  </si>
  <si>
    <t>購入数量（証明済み）合計</t>
  </si>
  <si>
    <t>H20年10月</t>
  </si>
  <si>
    <t>ダンプ</t>
  </si>
  <si>
    <t>現場～○○地先
（流用先）運搬</t>
  </si>
  <si>
    <t>H20年11月</t>
  </si>
  <si>
    <t>H20年12月</t>
  </si>
  <si>
    <t>購入数量（未証明）合計</t>
  </si>
  <si>
    <t>　１．　購入先、購入単価、購入数量等を証明できる場合は、その資料（納品書等）を添付の上、併せて監督員に提出すること。
　　　　証明できない場合は、概算数量を記載の上、その算出根拠を記した書類を提出すること。</t>
  </si>
  <si>
    <t>　２．　対象材料は、品目毎および購入年月毎にとりまとめるものとする。なお、とりまとめ数量欄が足りない場合は、別紙にとり
　　　まとめるものとする。但し、同一の品目で同一年月でも複数の単価がある場合は、区分するものとする。
　　　　また、当該品目が同一月で複数の工種や機械で使用されている場合、監督員より工種や機械毎等の内訳を提出する
　　　よう要求があった場合など、追加資料が必要な場合がある。　</t>
  </si>
  <si>
    <t>（様式３－３）</t>
  </si>
  <si>
    <t>各種資機材の材料証明書</t>
  </si>
  <si>
    <t>出荷元</t>
  </si>
  <si>
    <t>搬入年月</t>
  </si>
  <si>
    <t>運搬費の内燃料代</t>
  </si>
  <si>
    <t>再生骨材</t>
  </si>
  <si>
    <t>40㎜</t>
  </si>
  <si>
    <t></t>
  </si>
  <si>
    <t>○○砕石</t>
  </si>
  <si>
    <t>重建設機械</t>
  </si>
  <si>
    <t>ブルドーザ
２１ｔ級</t>
  </si>
  <si>
    <t>回</t>
  </si>
  <si>
    <t>-</t>
  </si>
  <si>
    <t>□□リース</t>
  </si>
  <si>
    <t>計</t>
  </si>
  <si>
    <t>（様式３－４）</t>
  </si>
  <si>
    <t>建設機械の貨物自動車等による運搬にかかる運搬金額計算総括表（提出資料）</t>
  </si>
  <si>
    <t>建設機械名・規格</t>
  </si>
  <si>
    <t>路面切削機</t>
  </si>
  <si>
    <t>機材搬入所在地</t>
  </si>
  <si>
    <t>○○市○○</t>
  </si>
  <si>
    <t>現場所在地</t>
  </si>
  <si>
    <t>□□市□□</t>
  </si>
  <si>
    <t>機械搬出場所</t>
  </si>
  <si>
    <t>運搬車両</t>
  </si>
  <si>
    <t>運　　　　　　　賃</t>
  </si>
  <si>
    <t>機械名</t>
  </si>
  <si>
    <t>運搬距離</t>
  </si>
  <si>
    <t>積載重量</t>
  </si>
  <si>
    <t>基本運賃</t>
  </si>
  <si>
    <t>×（</t>
  </si>
  <si>
    <t>特大品</t>
  </si>
  <si>
    <t>＋</t>
  </si>
  <si>
    <t>悪路</t>
  </si>
  <si>
    <t>深夜早朝</t>
  </si>
  <si>
    <t>冬期割増</t>
  </si>
  <si>
    <t>）＋</t>
  </si>
  <si>
    <t>地区割増
その他</t>
  </si>
  <si>
    <t>＝</t>
  </si>
  <si>
    <t>合計</t>
  </si>
  <si>
    <t>（ｔ積）</t>
  </si>
  <si>
    <t>（㎞）</t>
  </si>
  <si>
    <t>（ｔ）</t>
  </si>
  <si>
    <t>セミトレーラー</t>
  </si>
  <si>
    <t>重建設機械の分解、組立、および輸送にかかる運搬金額計算総括表（提出資料）</t>
  </si>
  <si>
    <t>ブルドーザ２１ｔ級</t>
  </si>
  <si>
    <t>トラック</t>
  </si>
  <si>
    <t>合計往復</t>
  </si>
  <si>
    <t>仮設材（鋼矢板、H形鋼、覆工板等）の運搬にかかる運搬金額計算総括表（提出資料）</t>
  </si>
  <si>
    <t>仮設材</t>
  </si>
  <si>
    <t>Ｈ形鋼</t>
  </si>
  <si>
    <t>台数</t>
  </si>
  <si>
    <t>数量（ｔ）</t>
  </si>
  <si>
    <t>×</t>
  </si>
  <si>
    <t>Ｈ形鋼（１２ｍ以内）</t>
  </si>
  <si>
    <t>（様式４）</t>
  </si>
  <si>
    <t>スライド変更等協議書</t>
  </si>
  <si>
    <t>印</t>
  </si>
  <si>
    <t>件名</t>
  </si>
  <si>
    <t>工期又は履行期間</t>
  </si>
  <si>
    <t>　　　年　　　月　　　日から　　　年　　　月　　　日まで</t>
  </si>
  <si>
    <t>※本様式は、発注者から協議開始日に受注者に対象の品目、規格、数量等について通知する場合に必要に応じて使用。（協議する際は、※の部分は消去すること。）</t>
  </si>
  <si>
    <t>（様式４－２）</t>
  </si>
  <si>
    <t>（様式５）</t>
  </si>
  <si>
    <t>工事における</t>
  </si>
  <si>
    <t>　　なお、異存がなければ、工事請負変更契約の手続きをして下さい。</t>
  </si>
  <si>
    <t>請負代金額</t>
  </si>
  <si>
    <t>（消費税相当額含む）</t>
  </si>
  <si>
    <t>設計書金額</t>
  </si>
  <si>
    <t>工期</t>
  </si>
  <si>
    <t>自）</t>
  </si>
  <si>
    <t>年　　　月　　　　日</t>
  </si>
  <si>
    <t>至）</t>
  </si>
  <si>
    <t>スライド金額（Ｓ）</t>
  </si>
  <si>
    <t>うち取引に係る消費税及び地方消費税額）</t>
  </si>
  <si>
    <t>（様式５－２）</t>
  </si>
  <si>
    <t>（工事名称）工事に係る物価の変動に基づくスライド額計算書</t>
  </si>
  <si>
    <t>①請負代金額</t>
  </si>
  <si>
    <t>（消費税額含む）</t>
  </si>
  <si>
    <t>②設計書金額</t>
  </si>
  <si>
    <t>③既済部分出来形金額</t>
  </si>
  <si>
    <t>④スライド対象請負金額（①－③）</t>
  </si>
  <si>
    <t>⑤（Ｍ鋼（変更）－Ｍ鋼（当初））</t>
  </si>
  <si>
    <t>　　又は（請負の購入金額・鋼－Ｍ鋼（当初））</t>
  </si>
  <si>
    <t>　　の安い方</t>
  </si>
  <si>
    <t>　　（消費税含む・落札率考慮）</t>
  </si>
  <si>
    <t>⑥（Ｍ油（変更）－Ｍ油（当初））</t>
  </si>
  <si>
    <t>　　又は（請負の購入金額・油－Ｍ油（当初））</t>
  </si>
  <si>
    <t>１）スライド額（Ｓ）</t>
  </si>
  <si>
    <t>　Ｓ＝（Ｍ鋼（変更）－Ｍ鋼（当初））+（Ｍ油（変更）－Ｍ油（当初））－Ｐ×１／１００</t>
  </si>
  <si>
    <t>　　＝⑤+⑥－④×１／１００＝</t>
  </si>
  <si>
    <t>　　　　Ｍ鋼（当初）,Ｍ油（当初）＝{ｐ１×Ｄ１+ｐ２×Ｄ２+・・・・・・+ｐｍ×Ｄｍ}×ｋ×１０５／１００</t>
  </si>
  <si>
    <t>　　　　Ｍ鋼（変更）,Ｍ油（変更）＝{ｐ'１×Ｄ１+ｐ'２×Ｄ２+・・・・・・+ｐ'ｍ×Ｄｍ}×ｋ×１０５／１００</t>
  </si>
  <si>
    <t>Ｓ：スライド額</t>
  </si>
  <si>
    <t>Ｍ鋼（当初）,Ｍ油（当初）：価格変動前の鋼材類又は燃料油の金額</t>
  </si>
  <si>
    <t>Ｍ鋼（変更）,Ｍ油（変更）：価格変動後の鋼材類又は燃料油の金額</t>
  </si>
  <si>
    <t>ｐ：設計時点における各対象材料の単価</t>
  </si>
  <si>
    <t>ｐ'：３の規定に基づき算定した価格変動後における各対象材料の単価</t>
  </si>
  <si>
    <t>Ｄ：４の規定に基づき各対象材料について算定した対象数量</t>
  </si>
  <si>
    <t>ｋ：落札率</t>
  </si>
  <si>
    <t>Ｐ：スライド対象請負代金額</t>
  </si>
  <si>
    <t>２）スライド金額（Ｓ’）＝スライド額（Ｓ）×１００／１０５＝</t>
  </si>
  <si>
    <t>３）消費税相当額＝スライド額（Ｓ）×０．０５＝</t>
  </si>
  <si>
    <t>４）スライド額（Ｓ）＝スライド金額（Ｓ'）+消費税相当額＝</t>
  </si>
  <si>
    <t>円（千円未満切り捨て）</t>
  </si>
  <si>
    <t>既済部分検査請求書</t>
  </si>
  <si>
    <t>工事場所</t>
  </si>
  <si>
    <t>自</t>
  </si>
  <si>
    <t>至</t>
  </si>
  <si>
    <t>　　上記工事について、　　　年　　　月　　　日現在における既済部分検査を請求します。</t>
  </si>
  <si>
    <t>　　　年　　月　　日</t>
  </si>
  <si>
    <t>　　小林市</t>
  </si>
  <si>
    <t>　　　　小林市長</t>
  </si>
  <si>
    <t>工事既済部分検査書</t>
  </si>
  <si>
    <t>工事番号</t>
  </si>
  <si>
    <t>工事名称</t>
  </si>
  <si>
    <t>工事数量</t>
  </si>
  <si>
    <t>完成年月日</t>
  </si>
  <si>
    <t>検査年月日</t>
  </si>
  <si>
    <t>監督員職氏名</t>
  </si>
  <si>
    <t>請負人（立会人）住所氏名</t>
  </si>
  <si>
    <t>検査内訳</t>
  </si>
  <si>
    <t>適否</t>
  </si>
  <si>
    <t>　　合格　　　不合格</t>
  </si>
  <si>
    <t>成績</t>
  </si>
  <si>
    <t>検査員職氏名</t>
  </si>
  <si>
    <t>中間検査</t>
  </si>
  <si>
    <t>第１回</t>
  </si>
  <si>
    <t>第　回</t>
  </si>
  <si>
    <t>不合格の場合の理由</t>
  </si>
  <si>
    <t>　　　　年　　月　　日</t>
  </si>
  <si>
    <t>　　　　年　　月　　日届出のありました工事の完成（既済部分）検査の結果を上記のとおり通知します。</t>
  </si>
  <si>
    <t>　　　小林市</t>
  </si>
  <si>
    <t>　　　　　小林市長　</t>
  </si>
  <si>
    <t>小林市工事請負契約約款第２６条第５項に基づく請負代金額の変更請求について</t>
  </si>
  <si>
    <t>　標記について、　　　　年　　　　月　　　日付け契約締結した標記工事について、契約当初に比べて工期内に主要な工事材料の価格に変更が生じたので、約款第２６条第５項に基づき請負代金額の変更を下記の通り請求します。</t>
  </si>
  <si>
    <t>　小林市工事請負契約約款第２６条第５項に基づく請負代金額の変更請求額の内訳は、下記のとおりです。</t>
  </si>
  <si>
    <t>　　　年　　　月　　　日付けで請求のあった小林市工事請負契約約款第２６条第５項の適用に基づく請負代金額の変更請求について別添のとおりの品目、規格、数量としたので協議します。</t>
  </si>
  <si>
    <t>小林市工事請負契約約款第２６条第５項に基づく請負代金額の変更について（協議）</t>
  </si>
  <si>
    <t>　　　年　　　月　　　日付けで請求のあった標記について、小林市工事請負契約約款第２６条第７項に基づき、下記のとおり協議します。</t>
  </si>
  <si>
    <t>様式第１３号（約款第３８条関係）</t>
  </si>
  <si>
    <t>様式第１３号の２（約款第３８条関係）</t>
  </si>
  <si>
    <t>小林市工事請負契約約款第２６条第５項の対象材料内訳表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</si>
</sst>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s>
  <fonts count="46">
    <font>
      <sz val="11"/>
      <name val="ＭＳ Ｐゴシック"/>
      <family val="3"/>
    </font>
    <font>
      <u val="single"/>
      <sz val="11"/>
      <color indexed="36"/>
      <name val="ＭＳ 明朝"/>
      <family val="1"/>
    </font>
    <font>
      <sz val="12"/>
      <name val="ＭＳ Ｐゴシック"/>
      <family val="3"/>
    </font>
    <font>
      <u val="single"/>
      <sz val="11"/>
      <color indexed="12"/>
      <name val="ＭＳ 明朝"/>
      <family val="1"/>
    </font>
    <font>
      <i/>
      <sz val="12"/>
      <name val="ＭＳ Ｐゴシック"/>
      <family val="3"/>
    </font>
    <font>
      <b/>
      <sz val="12"/>
      <name val="ＭＳ Ｐゴシック"/>
      <family val="3"/>
    </font>
    <font>
      <sz val="11"/>
      <name val="ＭＳ Ｐ明朝"/>
      <family val="1"/>
    </font>
    <font>
      <sz val="9"/>
      <name val="ＭＳ Ｐ明朝"/>
      <family val="1"/>
    </font>
    <font>
      <sz val="6"/>
      <name val="ＭＳ Ｐゴシック"/>
      <family val="3"/>
    </font>
    <font>
      <sz val="10"/>
      <name val="ＭＳ Ｐゴシック"/>
      <family val="3"/>
    </font>
    <font>
      <sz val="14"/>
      <name val="ＭＳ Ｐゴシック"/>
      <family val="3"/>
    </font>
    <font>
      <sz val="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dotted"/>
      <bottom>
        <color indexed="63"/>
      </bottom>
    </border>
    <border>
      <left style="thin"/>
      <right style="thin"/>
      <top style="thin"/>
      <bottom style="double"/>
    </border>
    <border>
      <left style="thin"/>
      <right style="double"/>
      <top style="thin"/>
      <bottom style="thin"/>
    </border>
    <border>
      <left>
        <color indexed="63"/>
      </left>
      <right>
        <color indexed="63"/>
      </right>
      <top style="hair"/>
      <bottom>
        <color indexed="63"/>
      </bottom>
    </border>
    <border>
      <left style="double"/>
      <right style="thin"/>
      <top>
        <color indexed="63"/>
      </top>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color indexed="63"/>
      </right>
      <top style="thin"/>
      <bottom style="thin"/>
    </border>
    <border>
      <left style="thin"/>
      <right>
        <color indexed="63"/>
      </right>
      <top>
        <color indexed="63"/>
      </top>
      <bottom style="double"/>
    </border>
    <border>
      <left>
        <color indexed="63"/>
      </left>
      <right style="thin"/>
      <top>
        <color indexed="63"/>
      </top>
      <bottom style="double"/>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5" fillId="0" borderId="0" applyNumberForma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1" fillId="0" borderId="0" applyNumberFormat="0" applyFill="0" applyBorder="0" applyAlignment="0" applyProtection="0"/>
    <xf numFmtId="0" fontId="45" fillId="32" borderId="0" applyNumberFormat="0" applyBorder="0" applyAlignment="0" applyProtection="0"/>
  </cellStyleXfs>
  <cellXfs count="212">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0" xfId="0" applyAlignment="1">
      <alignment horizontal="center" vertical="center"/>
    </xf>
    <xf numFmtId="0" fontId="6" fillId="0" borderId="0" xfId="0" applyFont="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1" xfId="0" applyFont="1" applyBorder="1" applyAlignment="1">
      <alignment/>
    </xf>
    <xf numFmtId="0" fontId="6"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0" fillId="0" borderId="19" xfId="0" applyBorder="1" applyAlignment="1">
      <alignment/>
    </xf>
    <xf numFmtId="0" fontId="6" fillId="0" borderId="0" xfId="0" applyFont="1" applyAlignment="1">
      <alignment horizontal="right" vertical="center"/>
    </xf>
    <xf numFmtId="0" fontId="6" fillId="0" borderId="16" xfId="0" applyFont="1" applyBorder="1" applyAlignment="1">
      <alignment/>
    </xf>
    <xf numFmtId="0" fontId="6" fillId="0" borderId="14" xfId="0" applyFont="1" applyBorder="1" applyAlignment="1">
      <alignment/>
    </xf>
    <xf numFmtId="0" fontId="6" fillId="0" borderId="0" xfId="0" applyFont="1" applyAlignment="1">
      <alignment horizontal="right"/>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20" xfId="0" applyFont="1" applyBorder="1" applyAlignment="1">
      <alignment horizontal="center"/>
    </xf>
    <xf numFmtId="0" fontId="6" fillId="0" borderId="0" xfId="0" applyFont="1" applyAlignment="1">
      <alignment/>
    </xf>
    <xf numFmtId="0" fontId="6" fillId="0" borderId="21" xfId="0" applyFont="1" applyBorder="1" applyAlignment="1">
      <alignment/>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xf>
    <xf numFmtId="0" fontId="6" fillId="0" borderId="0" xfId="0" applyFont="1" applyAlignment="1">
      <alignment horizontal="left" vertical="center"/>
    </xf>
    <xf numFmtId="0" fontId="6" fillId="0" borderId="10" xfId="0" applyFont="1" applyBorder="1" applyAlignment="1">
      <alignment horizontal="center"/>
    </xf>
    <xf numFmtId="0" fontId="6" fillId="0" borderId="0" xfId="0" applyFont="1" applyAlignment="1">
      <alignment horizontal="center"/>
    </xf>
    <xf numFmtId="0" fontId="0" fillId="0" borderId="23" xfId="62" applyBorder="1" applyAlignment="1">
      <alignment horizontal="center" vertical="center"/>
      <protection/>
    </xf>
    <xf numFmtId="0" fontId="7" fillId="0" borderId="0" xfId="0" applyFont="1" applyAlignment="1">
      <alignment/>
    </xf>
    <xf numFmtId="0" fontId="6" fillId="0" borderId="13" xfId="0" applyFont="1" applyBorder="1" applyAlignment="1">
      <alignment/>
    </xf>
    <xf numFmtId="0" fontId="0" fillId="0" borderId="10" xfId="62" applyBorder="1" applyAlignment="1">
      <alignment horizontal="center" vertical="center"/>
      <protection/>
    </xf>
    <xf numFmtId="0" fontId="0" fillId="0" borderId="10" xfId="0" applyBorder="1" applyAlignment="1">
      <alignment horizontal="center" vertical="center"/>
    </xf>
    <xf numFmtId="0" fontId="8" fillId="0" borderId="10" xfId="0" applyFont="1" applyBorder="1" applyAlignment="1">
      <alignment horizontal="right" vertical="center"/>
    </xf>
    <xf numFmtId="0" fontId="9" fillId="0" borderId="10" xfId="0" applyFont="1" applyBorder="1" applyAlignment="1">
      <alignment horizontal="center" vertical="center"/>
    </xf>
    <xf numFmtId="0" fontId="9" fillId="0" borderId="10" xfId="0" applyFont="1" applyBorder="1" applyAlignment="1">
      <alignment horizontal="right" vertical="center"/>
    </xf>
    <xf numFmtId="0" fontId="0" fillId="0" borderId="10" xfId="0" applyBorder="1" applyAlignment="1">
      <alignment horizontal="right" vertical="center"/>
    </xf>
    <xf numFmtId="0" fontId="6" fillId="0" borderId="24" xfId="0" applyFont="1" applyBorder="1" applyAlignment="1">
      <alignment/>
    </xf>
    <xf numFmtId="38" fontId="0" fillId="0" borderId="10" xfId="50" applyFont="1" applyBorder="1" applyAlignment="1">
      <alignment horizontal="right" vertical="center"/>
    </xf>
    <xf numFmtId="0" fontId="9" fillId="0" borderId="10" xfId="0" applyFont="1" applyBorder="1" applyAlignment="1">
      <alignment horizontal="left" vertical="center"/>
    </xf>
    <xf numFmtId="38" fontId="0" fillId="0" borderId="10" xfId="0" applyNumberFormat="1" applyBorder="1" applyAlignment="1">
      <alignment/>
    </xf>
    <xf numFmtId="0" fontId="9" fillId="0" borderId="10" xfId="0" applyFont="1" applyBorder="1" applyAlignment="1">
      <alignment horizontal="center" vertical="center" wrapText="1"/>
    </xf>
    <xf numFmtId="38" fontId="0" fillId="0" borderId="10" xfId="0" applyNumberFormat="1" applyBorder="1" applyAlignment="1">
      <alignment vertical="center"/>
    </xf>
    <xf numFmtId="0" fontId="6" fillId="0" borderId="22" xfId="0" applyFont="1" applyBorder="1" applyAlignment="1">
      <alignment horizontal="center" vertical="center" wrapText="1"/>
    </xf>
    <xf numFmtId="0" fontId="0" fillId="0" borderId="18" xfId="0" applyBorder="1" applyAlignment="1">
      <alignment/>
    </xf>
    <xf numFmtId="0" fontId="0" fillId="0" borderId="25" xfId="0" applyBorder="1" applyAlignment="1">
      <alignment/>
    </xf>
    <xf numFmtId="0" fontId="0" fillId="0" borderId="26" xfId="0" applyBorder="1" applyAlignment="1">
      <alignment/>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28" xfId="0" applyBorder="1" applyAlignment="1">
      <alignment vertical="center"/>
    </xf>
    <xf numFmtId="0" fontId="0" fillId="0" borderId="27" xfId="0" applyBorder="1" applyAlignment="1">
      <alignment horizontal="center" vertical="center"/>
    </xf>
    <xf numFmtId="0" fontId="0" fillId="0" borderId="26" xfId="0" applyBorder="1" applyAlignment="1">
      <alignment horizontal="center" vertical="center"/>
    </xf>
    <xf numFmtId="38" fontId="0" fillId="0" borderId="10" xfId="0" applyNumberFormat="1" applyBorder="1" applyAlignment="1">
      <alignment horizontal="right" vertical="center"/>
    </xf>
    <xf numFmtId="176" fontId="0" fillId="0" borderId="23" xfId="50" applyNumberFormat="1" applyFont="1" applyBorder="1" applyAlignment="1">
      <alignment horizontal="right" vertical="center"/>
    </xf>
    <xf numFmtId="0" fontId="0" fillId="0" borderId="0" xfId="62">
      <alignment vertical="center"/>
      <protection/>
    </xf>
    <xf numFmtId="0" fontId="0" fillId="0" borderId="0" xfId="62" applyAlignment="1">
      <alignment horizontal="right" vertical="center"/>
      <protection/>
    </xf>
    <xf numFmtId="0" fontId="10" fillId="0" borderId="12" xfId="62" applyFont="1" applyBorder="1" applyAlignment="1">
      <alignment horizontal="left" vertical="center"/>
      <protection/>
    </xf>
    <xf numFmtId="0" fontId="0" fillId="0" borderId="12" xfId="62" applyFont="1" applyBorder="1" applyAlignment="1">
      <alignment horizontal="right" vertical="center"/>
      <protection/>
    </xf>
    <xf numFmtId="0" fontId="0" fillId="0" borderId="10" xfId="62" applyBorder="1" applyAlignment="1">
      <alignment vertical="center"/>
      <protection/>
    </xf>
    <xf numFmtId="38" fontId="0" fillId="0" borderId="29" xfId="50" applyBorder="1" applyAlignment="1">
      <alignment horizontal="center" vertical="center"/>
    </xf>
    <xf numFmtId="38" fontId="0" fillId="0" borderId="28" xfId="50" applyBorder="1" applyAlignment="1">
      <alignment horizontal="center" vertical="center"/>
    </xf>
    <xf numFmtId="0" fontId="0" fillId="0" borderId="10" xfId="62" applyBorder="1">
      <alignment vertical="center"/>
      <protection/>
    </xf>
    <xf numFmtId="38" fontId="0" fillId="0" borderId="10" xfId="50" applyBorder="1" applyAlignment="1">
      <alignment vertical="center"/>
    </xf>
    <xf numFmtId="38" fontId="0" fillId="0" borderId="23" xfId="50" applyBorder="1" applyAlignment="1">
      <alignment vertical="center"/>
    </xf>
    <xf numFmtId="38" fontId="0" fillId="0" borderId="28" xfId="50" applyBorder="1" applyAlignment="1">
      <alignment vertical="center"/>
    </xf>
    <xf numFmtId="38" fontId="0" fillId="0" borderId="10" xfId="50" applyBorder="1" applyAlignment="1">
      <alignment horizontal="right" vertical="center"/>
    </xf>
    <xf numFmtId="176" fontId="0" fillId="0" borderId="23" xfId="50" applyNumberFormat="1" applyBorder="1" applyAlignment="1">
      <alignment horizontal="right" vertical="center"/>
    </xf>
    <xf numFmtId="38" fontId="0" fillId="0" borderId="10" xfId="50" applyFont="1" applyBorder="1" applyAlignment="1">
      <alignment horizontal="center" vertical="center"/>
    </xf>
    <xf numFmtId="40" fontId="0" fillId="0" borderId="10" xfId="50" applyNumberFormat="1" applyBorder="1" applyAlignment="1">
      <alignment vertical="center"/>
    </xf>
    <xf numFmtId="40" fontId="0" fillId="0" borderId="10" xfId="50" applyNumberFormat="1" applyFont="1" applyBorder="1" applyAlignment="1">
      <alignment horizontal="center" vertical="center"/>
    </xf>
    <xf numFmtId="0" fontId="0" fillId="0" borderId="0" xfId="62" applyBorder="1" applyAlignment="1">
      <alignment horizontal="center" vertical="center"/>
      <protection/>
    </xf>
    <xf numFmtId="38" fontId="0" fillId="0" borderId="0" xfId="50" applyBorder="1" applyAlignment="1">
      <alignment horizontal="center" vertical="center"/>
    </xf>
    <xf numFmtId="38" fontId="0" fillId="0" borderId="0" xfId="50" applyFont="1" applyBorder="1" applyAlignment="1">
      <alignment horizontal="right" vertical="center"/>
    </xf>
    <xf numFmtId="38" fontId="0" fillId="0" borderId="0" xfId="50" applyFont="1" applyBorder="1" applyAlignment="1">
      <alignment horizontal="center" vertical="center"/>
    </xf>
    <xf numFmtId="40" fontId="9" fillId="0" borderId="0" xfId="50" applyNumberFormat="1" applyFont="1" applyBorder="1" applyAlignment="1">
      <alignment horizontal="center" vertical="center"/>
    </xf>
    <xf numFmtId="38" fontId="9" fillId="0" borderId="0" xfId="50" applyFont="1" applyBorder="1" applyAlignment="1">
      <alignment horizontal="center" vertical="center"/>
    </xf>
    <xf numFmtId="38" fontId="0" fillId="0" borderId="0" xfId="50" applyBorder="1" applyAlignment="1">
      <alignment vertical="center"/>
    </xf>
    <xf numFmtId="0" fontId="0" fillId="0" borderId="10" xfId="62" applyBorder="1" applyAlignment="1">
      <alignment horizontal="left" vertical="center"/>
      <protection/>
    </xf>
    <xf numFmtId="38" fontId="0" fillId="0" borderId="28" xfId="50" applyFont="1" applyBorder="1" applyAlignment="1">
      <alignment horizontal="right" vertical="center"/>
    </xf>
    <xf numFmtId="38" fontId="0" fillId="0" borderId="23" xfId="50" applyNumberFormat="1" applyBorder="1" applyAlignment="1">
      <alignment horizontal="right" vertical="center"/>
    </xf>
    <xf numFmtId="38" fontId="0" fillId="0" borderId="10" xfId="50" applyNumberFormat="1" applyFont="1" applyBorder="1" applyAlignment="1">
      <alignment vertical="center"/>
    </xf>
    <xf numFmtId="38" fontId="0" fillId="0" borderId="10" xfId="50" applyNumberFormat="1" applyBorder="1" applyAlignment="1">
      <alignment vertical="center"/>
    </xf>
    <xf numFmtId="0" fontId="0" fillId="0" borderId="0" xfId="0" applyAlignment="1">
      <alignment horizontal="left" vertical="center"/>
    </xf>
    <xf numFmtId="0" fontId="0" fillId="0" borderId="24" xfId="0" applyBorder="1" applyAlignment="1">
      <alignment/>
    </xf>
    <xf numFmtId="0" fontId="0" fillId="0" borderId="0" xfId="0"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6" xfId="0" applyBorder="1" applyAlignment="1">
      <alignment/>
    </xf>
    <xf numFmtId="0" fontId="0" fillId="0" borderId="13" xfId="0" applyBorder="1" applyAlignment="1">
      <alignment/>
    </xf>
    <xf numFmtId="0" fontId="0" fillId="0" borderId="14" xfId="0" applyBorder="1" applyAlignment="1">
      <alignment/>
    </xf>
    <xf numFmtId="0" fontId="0" fillId="0" borderId="17" xfId="0" applyBorder="1" applyAlignment="1">
      <alignment/>
    </xf>
    <xf numFmtId="0" fontId="0" fillId="0" borderId="0" xfId="0" applyBorder="1" applyAlignment="1">
      <alignment horizontal="distributed" vertical="center"/>
    </xf>
    <xf numFmtId="0" fontId="0" fillId="0" borderId="12" xfId="0" applyBorder="1" applyAlignment="1">
      <alignment/>
    </xf>
    <xf numFmtId="0" fontId="0" fillId="0" borderId="15" xfId="0" applyBorder="1" applyAlignment="1">
      <alignment/>
    </xf>
    <xf numFmtId="0" fontId="0" fillId="0" borderId="17" xfId="0" applyBorder="1" applyAlignment="1">
      <alignment horizontal="center"/>
    </xf>
    <xf numFmtId="0" fontId="0" fillId="0" borderId="16" xfId="0" applyBorder="1" applyAlignment="1">
      <alignment/>
    </xf>
    <xf numFmtId="0" fontId="0" fillId="0" borderId="13" xfId="0" applyBorder="1" applyAlignment="1">
      <alignment/>
    </xf>
    <xf numFmtId="0" fontId="0" fillId="0" borderId="18" xfId="0" applyBorder="1" applyAlignment="1">
      <alignment/>
    </xf>
    <xf numFmtId="0" fontId="0" fillId="0" borderId="12" xfId="0" applyBorder="1" applyAlignment="1">
      <alignment/>
    </xf>
    <xf numFmtId="0" fontId="6" fillId="0" borderId="0" xfId="0" applyFont="1" applyAlignment="1">
      <alignment horizontal="right"/>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wrapText="1"/>
    </xf>
    <xf numFmtId="0" fontId="0" fillId="0" borderId="10" xfId="0"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center" vertical="center"/>
    </xf>
    <xf numFmtId="0" fontId="6" fillId="0" borderId="27" xfId="0" applyFont="1" applyBorder="1" applyAlignment="1">
      <alignment horizontal="center"/>
    </xf>
    <xf numFmtId="0" fontId="6" fillId="0" borderId="30" xfId="0" applyFont="1" applyBorder="1" applyAlignment="1">
      <alignment/>
    </xf>
    <xf numFmtId="0" fontId="6" fillId="0" borderId="28" xfId="0" applyFont="1" applyBorder="1" applyAlignment="1">
      <alignment/>
    </xf>
    <xf numFmtId="0" fontId="0" fillId="0" borderId="16" xfId="0" applyBorder="1" applyAlignment="1">
      <alignment horizontal="center" vertical="center"/>
    </xf>
    <xf numFmtId="0" fontId="0" fillId="0" borderId="31" xfId="0" applyBorder="1" applyAlignment="1">
      <alignment horizontal="center" vertical="center"/>
    </xf>
    <xf numFmtId="0" fontId="6" fillId="0" borderId="16" xfId="0" applyFont="1" applyBorder="1" applyAlignment="1">
      <alignment horizontal="center" vertical="center"/>
    </xf>
    <xf numFmtId="0" fontId="6" fillId="0" borderId="31"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10" fillId="0" borderId="0" xfId="62" applyFont="1" applyBorder="1" applyAlignment="1">
      <alignment horizontal="left" vertical="center"/>
      <protection/>
    </xf>
    <xf numFmtId="0" fontId="0" fillId="0" borderId="10" xfId="62" applyBorder="1" applyAlignment="1">
      <alignment horizontal="center" vertical="center"/>
      <protection/>
    </xf>
    <xf numFmtId="0" fontId="0" fillId="0" borderId="23" xfId="62" applyBorder="1" applyAlignment="1">
      <alignment horizontal="center" vertical="center"/>
      <protection/>
    </xf>
    <xf numFmtId="0" fontId="0" fillId="0" borderId="28" xfId="62" applyBorder="1" applyAlignment="1">
      <alignment horizontal="center" vertical="center"/>
      <protection/>
    </xf>
    <xf numFmtId="38" fontId="0" fillId="0" borderId="29" xfId="50" applyFont="1" applyBorder="1" applyAlignment="1">
      <alignment horizontal="center" vertical="center"/>
    </xf>
    <xf numFmtId="38" fontId="0" fillId="0" borderId="28" xfId="50" applyFont="1" applyBorder="1" applyAlignment="1">
      <alignment horizontal="center" vertical="center"/>
    </xf>
    <xf numFmtId="38" fontId="11" fillId="0" borderId="29" xfId="50" applyFont="1" applyBorder="1" applyAlignment="1">
      <alignment horizontal="center" vertical="center"/>
    </xf>
    <xf numFmtId="38" fontId="11" fillId="0" borderId="28" xfId="50" applyFont="1" applyBorder="1" applyAlignment="1">
      <alignment horizontal="center" vertical="center"/>
    </xf>
    <xf numFmtId="0" fontId="0" fillId="0" borderId="10" xfId="62" applyBorder="1" applyAlignment="1">
      <alignment horizontal="center" vertical="center" wrapText="1"/>
      <protection/>
    </xf>
    <xf numFmtId="0" fontId="0" fillId="0" borderId="33" xfId="62" applyBorder="1" applyAlignment="1">
      <alignment horizontal="center" vertical="center"/>
      <protection/>
    </xf>
    <xf numFmtId="0" fontId="0" fillId="0" borderId="14" xfId="62" applyBorder="1" applyAlignment="1">
      <alignment horizontal="center" vertical="center"/>
      <protection/>
    </xf>
    <xf numFmtId="0" fontId="0" fillId="0" borderId="34" xfId="62" applyBorder="1" applyAlignment="1">
      <alignment horizontal="center" vertical="center"/>
      <protection/>
    </xf>
    <xf numFmtId="0" fontId="0" fillId="0" borderId="15" xfId="62" applyBorder="1" applyAlignment="1">
      <alignment horizontal="center" vertical="center"/>
      <protection/>
    </xf>
    <xf numFmtId="0" fontId="6" fillId="0" borderId="0" xfId="0" applyFont="1" applyAlignment="1">
      <alignment horizontal="right" vertical="center"/>
    </xf>
    <xf numFmtId="0" fontId="6" fillId="0" borderId="0" xfId="0" applyFont="1" applyAlignment="1">
      <alignment vertical="center" wrapText="1"/>
    </xf>
    <xf numFmtId="0" fontId="6" fillId="0" borderId="16" xfId="0" applyFont="1" applyBorder="1" applyAlignment="1">
      <alignment/>
    </xf>
    <xf numFmtId="0" fontId="6" fillId="0" borderId="13" xfId="0" applyFont="1" applyBorder="1" applyAlignment="1">
      <alignment/>
    </xf>
    <xf numFmtId="0" fontId="6" fillId="0" borderId="11" xfId="0" applyFont="1" applyBorder="1" applyAlignment="1">
      <alignment/>
    </xf>
    <xf numFmtId="0" fontId="6" fillId="0" borderId="0" xfId="0" applyFont="1" applyBorder="1" applyAlignment="1">
      <alignment/>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38" fontId="6" fillId="0" borderId="27" xfId="50" applyFont="1" applyBorder="1" applyAlignment="1">
      <alignment/>
    </xf>
    <xf numFmtId="38" fontId="6" fillId="0" borderId="28" xfId="50" applyFont="1" applyBorder="1" applyAlignment="1">
      <alignment/>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shrinkToFit="1"/>
    </xf>
    <xf numFmtId="0" fontId="6" fillId="0" borderId="0" xfId="0" applyFont="1" applyAlignment="1">
      <alignment shrinkToFit="1"/>
    </xf>
    <xf numFmtId="0" fontId="6" fillId="0" borderId="14" xfId="0" applyFont="1" applyBorder="1" applyAlignment="1">
      <alignment/>
    </xf>
    <xf numFmtId="0" fontId="6" fillId="0" borderId="17" xfId="0" applyFont="1" applyBorder="1" applyAlignment="1">
      <alignment/>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distributed" vertical="center"/>
    </xf>
    <xf numFmtId="0" fontId="0" fillId="0" borderId="28" xfId="0" applyBorder="1" applyAlignment="1">
      <alignment horizontal="distributed" vertical="center"/>
    </xf>
    <xf numFmtId="0" fontId="0" fillId="0" borderId="27" xfId="0" applyBorder="1" applyAlignment="1">
      <alignment vertical="center"/>
    </xf>
    <xf numFmtId="0" fontId="0" fillId="0" borderId="30" xfId="0" applyBorder="1" applyAlignment="1">
      <alignment vertical="center"/>
    </xf>
    <xf numFmtId="0" fontId="0" fillId="0" borderId="28" xfId="0" applyBorder="1" applyAlignment="1">
      <alignment vertical="center"/>
    </xf>
    <xf numFmtId="0" fontId="0" fillId="0" borderId="11" xfId="0" applyBorder="1" applyAlignment="1">
      <alignment horizontal="distributed" vertical="center"/>
    </xf>
    <xf numFmtId="0" fontId="0" fillId="0" borderId="17" xfId="0"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distributed" vertical="center"/>
    </xf>
    <xf numFmtId="0" fontId="0" fillId="0" borderId="1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0" xfId="0" applyBorder="1" applyAlignment="1">
      <alignment horizontal="distributed" vertical="top"/>
    </xf>
    <xf numFmtId="0" fontId="0" fillId="0" borderId="30" xfId="0" applyBorder="1" applyAlignment="1">
      <alignment horizontal="distributed" vertical="center"/>
    </xf>
    <xf numFmtId="0" fontId="0" fillId="0" borderId="0" xfId="0" applyBorder="1" applyAlignment="1">
      <alignment horizontal="center" vertical="center"/>
    </xf>
    <xf numFmtId="0" fontId="0" fillId="0" borderId="11"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6" fillId="0" borderId="0" xfId="0" applyFont="1" applyAlignment="1">
      <alignment/>
    </xf>
    <xf numFmtId="0" fontId="6" fillId="0" borderId="0" xfId="0" applyFont="1" applyAlignment="1">
      <alignment wrapText="1"/>
    </xf>
    <xf numFmtId="0" fontId="6" fillId="0" borderId="0" xfId="0" applyFont="1" applyAlignment="1">
      <alignment vertical="center" wrapText="1"/>
    </xf>
    <xf numFmtId="0" fontId="0" fillId="0" borderId="0" xfId="0" applyFont="1" applyAlignment="1">
      <alignment/>
    </xf>
    <xf numFmtId="0" fontId="6"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RowLevel_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単品スライド様式集（計算書）エクセル"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externalLink" Target="externalLinks/externalLink12.xml" /><Relationship Id="rId27" Type="http://schemas.openxmlformats.org/officeDocument/2006/relationships/externalLink" Target="externalLinks/externalLink13.xml" /><Relationship Id="rId28" Type="http://schemas.openxmlformats.org/officeDocument/2006/relationships/externalLink" Target="externalLinks/externalLink14.xml" /><Relationship Id="rId29" Type="http://schemas.openxmlformats.org/officeDocument/2006/relationships/externalLink" Target="externalLinks/externalLink15.xml" /><Relationship Id="rId30" Type="http://schemas.openxmlformats.org/officeDocument/2006/relationships/externalLink" Target="externalLinks/externalLink16.xml" /><Relationship Id="rId31" Type="http://schemas.openxmlformats.org/officeDocument/2006/relationships/externalLink" Target="externalLinks/externalLink17.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12</xdr:row>
      <xdr:rowOff>161925</xdr:rowOff>
    </xdr:from>
    <xdr:to>
      <xdr:col>8</xdr:col>
      <xdr:colOff>190500</xdr:colOff>
      <xdr:row>13</xdr:row>
      <xdr:rowOff>171450</xdr:rowOff>
    </xdr:to>
    <xdr:sp>
      <xdr:nvSpPr>
        <xdr:cNvPr id="1" name="Rectangle 1"/>
        <xdr:cNvSpPr>
          <a:spLocks/>
        </xdr:cNvSpPr>
      </xdr:nvSpPr>
      <xdr:spPr>
        <a:xfrm>
          <a:off x="5648325" y="2219325"/>
          <a:ext cx="171450" cy="180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13</xdr:row>
      <xdr:rowOff>19050</xdr:rowOff>
    </xdr:from>
    <xdr:to>
      <xdr:col>8</xdr:col>
      <xdr:colOff>152400</xdr:colOff>
      <xdr:row>14</xdr:row>
      <xdr:rowOff>19050</xdr:rowOff>
    </xdr:to>
    <xdr:sp>
      <xdr:nvSpPr>
        <xdr:cNvPr id="1" name="Rectangle 1"/>
        <xdr:cNvSpPr>
          <a:spLocks/>
        </xdr:cNvSpPr>
      </xdr:nvSpPr>
      <xdr:spPr>
        <a:xfrm>
          <a:off x="5734050" y="2247900"/>
          <a:ext cx="1428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31</xdr:row>
      <xdr:rowOff>0</xdr:rowOff>
    </xdr:from>
    <xdr:to>
      <xdr:col>8</xdr:col>
      <xdr:colOff>180975</xdr:colOff>
      <xdr:row>31</xdr:row>
      <xdr:rowOff>171450</xdr:rowOff>
    </xdr:to>
    <xdr:sp>
      <xdr:nvSpPr>
        <xdr:cNvPr id="1" name="Rectangle 2"/>
        <xdr:cNvSpPr>
          <a:spLocks/>
        </xdr:cNvSpPr>
      </xdr:nvSpPr>
      <xdr:spPr>
        <a:xfrm>
          <a:off x="5505450" y="7677150"/>
          <a:ext cx="1619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33618;&#24029;\&#12487;&#12473;&#12463;&#12488;&#12483;&#12503;\&#34276;&#20117;&#23546;\&#22577;&#21578;&#26360;&#12288;&#22259;&#12539;&#34920;\&#8547;&#12288;&#29694;&#29366;&#65288;&#34276;&#20117;&#23546;&#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Documents%20and%20Settings\&#33618;&#24029;\&#12487;&#12473;&#12463;&#12488;&#12483;&#12503;\&#23567;&#26519;&#65352;&#65360;\&#32076;&#21942;&#12539;&#21454;&#25903;\&#22259;&#34920;&#12288;334&#24202;\&#22259;&#34920;&#12398;&#20351;&#12356;&#2604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22320;&#22495;&#21029;&#24739;&#32773;&#25968;&#65288;&#20316;&#26989;&#6528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Kaikei-srv\&#20107;&#21209;&#25152;\Documents%20and%20Settings\&#33618;&#24029;\&#12487;&#12473;&#12463;&#12488;&#12483;&#12503;\&#23567;&#27996;\&#23567;&#27996;&#12288;&#32113;&#35336;&#12288;&#65288;&#32076;&#21942;&#35336;&#30011;&#6528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Documents%20and%20Settings\&#33618;&#24029;\&#12487;&#12473;&#12463;&#12488;&#12483;&#12503;\15&#24180;&#24230;&#12288;&#21463;&#27880;\&#19977;&#27810;&#30149;&#38498;2\&#22577;&#21578;&#26360;&#12288;&#19977;&#27810;\&#22577;&#21578;&#26360;&#12288;&#26412;&#31295;&#12288;&#19977;&#27810;\10&#12288;&#32076;&#21942;&#35336;&#30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28716;&#25144;\&#22865;&#32004;\&#22865;&#32004;&#20107;&#21209;&#25285;&#24403;&#32773;&#20250;&#35696;&#36039;&#26009;\&#24179;&#25104;20&#24180;&#24230;&#24193;&#20869;&#25285;&#24403;&#32773;\&#20837;&#26413;&#12539;&#22865;&#32004;&#12398;&#36914;&#12417;&#26041;\&#27096;&#24335;\&#65320;&#65297;6&#22865;&#32004;&#26360;&#390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24037;&#20107;&#22519;&#34892;&#2028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Kaikei-srv\&#20107;&#21209;&#25152;\&#22320;&#22495;&#21029;&#24739;&#32773;&#25968;&#65288;&#20316;&#26989;&#6528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My%20Documents\&#20837;&#26413;&#12539;&#22865;&#32004;\&#9314;&#28797;&#23475;&#24489;&#26087;&#20107;&#26989;\&#24037;&#20107;\&#31532;&#65299;&#22238;&#22519;&#34892;&#20998;(&#65304;&#65374;&#65302;&#65303;)\&#9312;&#24179;&#25104;11&#24180;&#28797;&#65288;8&#65374;6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33618;&#24029;\&#12487;&#12473;&#12463;&#12488;&#12483;&#12503;\&#28246;&#21271;&#12288;&#12464;&#12521;&#12501;\&#28246;&#21271;&#12288;&#12464;&#12521;&#12501;&#65288;&#20154;&#2147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20and%20Settings\&#33618;&#24029;\&#12487;&#12473;&#12463;&#12488;&#12483;&#12503;\&#37202;&#30000;\&#21307;&#30274;&#38656;&#35201;&#12539;&#25552;&#20379;&#12288;&#37202;&#30000;\&#24517;&#35201;&#30149;&#24202;&#65288;&#37202;&#30000;&#65289;\&#24179;&#22343;&#22312;&#38498;&#26085;&#25968;&#12398;&#20998;&#265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33618;&#24029;\&#12487;&#12473;&#12463;&#12488;&#12483;&#12503;\16&#24180;&#24230;&#21463;&#27880;\&#34276;&#20117;&#23546;\&#22577;&#21578;&#26360;&#12288;&#22259;&#12539;&#34920;\&#8547;&#12288;&#29694;&#29366;&#65288;&#34276;&#20117;&#23546;&#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aikei-srv\&#20107;&#21209;&#25152;\Documents%20and%20Settings\&#33618;&#24029;\&#12487;&#12473;&#12463;&#12488;&#12483;&#12503;\&#34276;&#20117;&#23546;\&#22577;&#21578;&#26360;&#12288;&#22259;&#12539;&#34920;\&#8547;&#12288;&#29694;&#29366;&#65288;&#34276;&#20117;&#2354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nts%20and%20Settings\&#33618;&#24029;\&#12487;&#12473;&#12463;&#12488;&#12483;&#12503;\&#28246;&#21271;%202\&#28246;&#21271;&#12288;&#32113;&#35336;&#34920;\&#12467;&#12500;&#12540;&#31532;&#20108;&#34920;(&#28363;&#36032;&#3047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aikei-srv\&#20107;&#21209;&#25152;\Documents%20and%20Settings\&#33618;&#24029;\&#12487;&#12473;&#12463;&#12488;&#12483;&#12503;\&#28246;&#21271;&#12288;&#12464;&#12521;&#12501;\&#28246;&#21271;&#12288;&#12464;&#12521;&#12501;&#65288;&#20154;&#21475;&#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Documents%20and%20Settings\&#33618;&#24029;\&#12487;&#12473;&#12463;&#12488;&#12483;&#12503;\&#21463;&#27880;&#65314;&#65327;&#65336;\16&#24180;&#24230;&#21463;&#27880;\&#37202;&#30000;\&#22259;&#34920;&#12288;&#37202;&#30000;&#12288;17.3.28&#65374;\&#8551;&#12288;&#21454;&#25903;&#35336;&#30011;%20&#25903;&#20986;&#65288;&#37202;&#30000;&#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Documents%20and%20Settings\&#33618;&#24029;\&#12487;&#12473;&#12463;&#12488;&#12483;&#12503;\&#23567;&#27996;\&#23567;&#27996;&#12288;&#32113;&#35336;&#12288;&#65288;&#32076;&#21942;&#35336;&#3001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沿革"/>
      <sheetName val="用途規制"/>
      <sheetName val="表Ⅳ-1、21　建物面積"/>
      <sheetName val="表Ⅳ-2　主要機器"/>
      <sheetName val="表Ⅳ-3　病床構成"/>
      <sheetName val="表Ⅳ-4　病棟の看護単位の状況"/>
      <sheetName val="表Ⅳ-5　外来診察室の状況　"/>
      <sheetName val="表Ⅳ-6　特殊外来・専門外来の実施状況"/>
      <sheetName val="医師数 (参考)"/>
      <sheetName val="表Ⅳ-7　部門別職員数"/>
      <sheetName val="表Ⅳ-8　診療科別医師数"/>
      <sheetName val="表Ⅳ-9　看護職員の状況"/>
      <sheetName val="不明"/>
      <sheetName val="表Ⅳ-11　健診事業"/>
      <sheetName val="表Ⅳ-10　在宅医療"/>
      <sheetName val="表Ⅳ-12取扱患者の推移"/>
      <sheetName val="表Ⅳ-13　入院患者の推移"/>
      <sheetName val="表Ⅳ-14　外来患者の推移"/>
      <sheetName val="地域別患者数6～11年度"/>
      <sheetName val="市町村別患者数"/>
      <sheetName val="表Ⅳ-15,16市町村別構成比"/>
      <sheetName val="図Ⅳ-2　年齢別患者数"/>
      <sheetName val="表Ⅳ-17　収支の推移"/>
      <sheetName val="図Ⅳ-3,6,7　収支のグラフ"/>
      <sheetName val="診療科別収益（でーた）"/>
      <sheetName val="表Ⅳ-18　診療科別収益 (入院)"/>
      <sheetName val="表Ⅳ-19　診療科別収益 (外来)"/>
      <sheetName val="類似病院比較"/>
      <sheetName val="表Ⅳ-20　類似病院比較 (2)"/>
      <sheetName val="職員数の推移"/>
      <sheetName val="給与費"/>
      <sheetName val="給与費 (2)"/>
      <sheetName val="委託料"/>
      <sheetName val="表Ⅴ-1　病床届出"/>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図表ＩＮＤＥＸ"/>
      <sheetName val="図表　説明"/>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市町村別入院患者数"/>
      <sheetName val="地域別入院患者数"/>
      <sheetName val="地域別入院患者数 (2)"/>
      <sheetName val="市町村別外来患者数"/>
      <sheetName val="地域別外来患者数 (2)"/>
      <sheetName val="地域別外来患者数"/>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減価償却算式"/>
      <sheetName val="経費算式"/>
      <sheetName val="給与費"/>
      <sheetName val="処方せん"/>
      <sheetName val="室料差額収入見込み"/>
      <sheetName val="材料費算式"/>
      <sheetName val="表7-10　収支総括"/>
      <sheetName val="職員算定データ"/>
      <sheetName val="人員配置 (14年度)"/>
      <sheetName val="人員配置 (計画）"/>
      <sheetName val="人員積算医師"/>
      <sheetName val="外来看護師"/>
      <sheetName val="Sheet1"/>
      <sheetName val="人員積算"/>
      <sheetName val="看護人員・夜勤体制積算"/>
      <sheetName val="病棟看護単位・夜勤体制積算 (訂正案) (2)"/>
      <sheetName val="病棟看護単位・夜勤体制積算 (基礎計算)"/>
      <sheetName val="病棟看護職員（吉方案）"/>
      <sheetName val="看護職員配置状況"/>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Ⅹ-6　人員配置 (2)"/>
      <sheetName val="病床規模等"/>
      <sheetName val="診療単価"/>
      <sheetName val="Sheet3"/>
      <sheetName val="医師標準配置計算"/>
      <sheetName val="Ⅳ-6　看護師　配置"/>
      <sheetName val="病棟看護単位"/>
      <sheetName val="室料差額"/>
      <sheetName val="室料差額 (収入見込)"/>
      <sheetName val="医業外収益"/>
      <sheetName val="その他医業収益"/>
      <sheetName val="診療収入見込み"/>
      <sheetName val="平均在院日数見込"/>
      <sheetName val="患者見込み"/>
      <sheetName val="平均在院日数分析"/>
      <sheetName val="平均在院日数分析 散布図"/>
      <sheetName val="診療収入見込み (2)"/>
      <sheetName val="Sheet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00000"/>
      <sheetName val="総括表"/>
      <sheetName val="一覧表"/>
      <sheetName val="H15名簿"/>
      <sheetName val="処理施設名簿"/>
      <sheetName val="予算整理"/>
      <sheetName val="入札通知　起案書"/>
      <sheetName val="決裁用入札通知書"/>
      <sheetName val="業者１"/>
      <sheetName val="業者2"/>
      <sheetName val="業者3"/>
      <sheetName val="業者4"/>
      <sheetName val="業者5"/>
      <sheetName val="業者6"/>
      <sheetName val="業者7"/>
      <sheetName val="業者8"/>
      <sheetName val="工事費内訳書"/>
      <sheetName val="事業契約一覧"/>
      <sheetName val="指名結果一覧表 公開用"/>
      <sheetName val="入札について"/>
      <sheetName val="入札について（市外）"/>
      <sheetName val="入札保証金・還付証書"/>
      <sheetName val="入札表示"/>
      <sheetName val="契約説明"/>
      <sheetName val="説明書"/>
      <sheetName val="記載例"/>
      <sheetName val="開札調書"/>
      <sheetName val="開札調書 (2)"/>
      <sheetName val="開札調書 (3)"/>
      <sheetName val="開札調書 公開用"/>
      <sheetName val="契約伺(一般)"/>
      <sheetName val="契約書"/>
      <sheetName val="監督員"/>
      <sheetName val="仲裁"/>
      <sheetName val="変更契約書"/>
      <sheetName val="通知書"/>
      <sheetName val="確認一覧表"/>
      <sheetName val="入札一覧　新聞社用"/>
      <sheetName val="入札通知書"/>
      <sheetName val="随意契約書"/>
      <sheetName val="債権譲渡申請"/>
      <sheetName val="流用"/>
      <sheetName val="検査調書"/>
      <sheetName val="工事完成検査書"/>
      <sheetName val="工事成績表"/>
      <sheetName val="執行伺(一般）"/>
      <sheetName val="保証説明"/>
      <sheetName val="新聞各社　指名一覧"/>
      <sheetName val="Sheet1"/>
      <sheetName val="指名一覧"/>
      <sheetName val="現説質疑"/>
      <sheetName val="契約内容(公開用） (2)"/>
      <sheetName val="契約内容(公開用）"/>
      <sheetName val="建設名簿16"/>
      <sheetName val="建設名簿１6"/>
      <sheetName val="ｈ16名簿１6"/>
      <sheetName val="H16名簿"/>
      <sheetName val="+建設名簿１6"/>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執行伺(工事） (2)"/>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市町村別入院患者数"/>
      <sheetName val="地域別入院患者数"/>
      <sheetName val="地域別入院患者数 (2)"/>
      <sheetName val="市町村別外来患者数"/>
      <sheetName val="地域別外来患者数 (2)"/>
      <sheetName val="地域別外来患者数"/>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総括表"/>
      <sheetName val="執行伺"/>
      <sheetName val="現説質疑"/>
      <sheetName val="入札ﾗﾍﾞﾙ①"/>
      <sheetName val="入札ﾗﾍﾞﾙ②"/>
      <sheetName val="契約伺"/>
      <sheetName val="契約書"/>
      <sheetName val="仲裁"/>
      <sheetName val="監督員"/>
      <sheetName val="変更契約書"/>
      <sheetName val="決裁用"/>
      <sheetName val="業者１"/>
      <sheetName val="業者２"/>
      <sheetName val="業者３"/>
      <sheetName val="業者４"/>
      <sheetName val="業者５"/>
      <sheetName val="業者６"/>
      <sheetName val="検査調書"/>
      <sheetName val="評定表"/>
      <sheetName val="完成検査書"/>
      <sheetName val="一覧表"/>
      <sheetName val="業者名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図Ⅰ-2　伊香郡の人口推移"/>
      <sheetName val="表Ⅰ-2　伊香郡の人口構成"/>
      <sheetName val="図１－３　高齢化の推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精神疾患 (2)"/>
      <sheetName val="分析試算Ⅰ"/>
      <sheetName val="分析試算Ⅰ (2)"/>
      <sheetName val="受療率・在院日数分析"/>
      <sheetName val="患者数推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沿革"/>
      <sheetName val="用途規制"/>
      <sheetName val="表Ⅳ-1、21　建物面積"/>
      <sheetName val="表Ⅳ-2　主要機器"/>
      <sheetName val="表Ⅳ-3　病床構成"/>
      <sheetName val="表Ⅳ-4　病棟の看護単位の状況"/>
      <sheetName val="表Ⅳ-5　外来診察室の状況　"/>
      <sheetName val="表Ⅳ-6　特殊外来・専門外来の実施状況"/>
      <sheetName val="医師数 (参考)"/>
      <sheetName val="表Ⅳ-7　部門別職員数"/>
      <sheetName val="表Ⅳ-8　診療科別医師数"/>
      <sheetName val="表Ⅳ-9　看護職員の状況"/>
      <sheetName val="不明"/>
      <sheetName val="表Ⅳ-11　健診事業"/>
      <sheetName val="表Ⅳ-10　在宅医療"/>
      <sheetName val="表Ⅳ-12取扱患者の推移"/>
      <sheetName val="表Ⅳ-13　入院患者の推移"/>
      <sheetName val="表Ⅳ-14　外来患者の推移"/>
      <sheetName val="地域別患者数6～11年度"/>
      <sheetName val="市町村別患者数"/>
      <sheetName val="表Ⅳ-15,16市町村別構成比"/>
      <sheetName val="図Ⅳ-2　年齢別患者数"/>
      <sheetName val="表Ⅳ-17　収支の推移"/>
      <sheetName val="図Ⅳ-3,6,7　収支のグラフ"/>
      <sheetName val="診療科別収益（でーた）"/>
      <sheetName val="表Ⅳ-18　診療科別収益 (入院)"/>
      <sheetName val="表Ⅳ-19　診療科別収益 (外来)"/>
      <sheetName val="類似病院比較"/>
      <sheetName val="表Ⅳ-20　類似病院比較 (2)"/>
      <sheetName val="職員数の推移"/>
      <sheetName val="給与費"/>
      <sheetName val="給与費 (2)"/>
      <sheetName val="委託料"/>
      <sheetName val="表Ⅴ-1　病床届出"/>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沿革"/>
      <sheetName val="用途規制"/>
      <sheetName val="表Ⅳ-1、21　建物面積"/>
      <sheetName val="表Ⅳ-2　主要機器"/>
      <sheetName val="表Ⅳ-3　病床構成"/>
      <sheetName val="表Ⅳ-4　病棟の看護単位の状況"/>
      <sheetName val="表Ⅳ-5　外来診察室の状況　"/>
      <sheetName val="表Ⅳ-6　特殊外来・専門外来の実施状況"/>
      <sheetName val="医師数 (参考)"/>
      <sheetName val="表Ⅳ-7　部門別職員数"/>
      <sheetName val="表Ⅳ-8　診療科別医師数"/>
      <sheetName val="表Ⅳ-9　看護職員の状況"/>
      <sheetName val="不明"/>
      <sheetName val="表Ⅳ-11　健診事業"/>
      <sheetName val="表Ⅳ-10　在宅医療"/>
      <sheetName val="表Ⅳ-12取扱患者の推移"/>
      <sheetName val="表Ⅳ-13　入院患者の推移"/>
      <sheetName val="表Ⅳ-14　外来患者の推移"/>
      <sheetName val="地域別患者数6～11年度"/>
      <sheetName val="市町村別患者数"/>
      <sheetName val="表Ⅳ-15,16市町村別構成比"/>
      <sheetName val="図Ⅳ-2　年齢別患者数"/>
      <sheetName val="表Ⅳ-17　収支の推移"/>
      <sheetName val="図Ⅳ-3,6,7　収支のグラフ"/>
      <sheetName val="診療科別収益（でーた）"/>
      <sheetName val="表Ⅳ-18　診療科別収益 (入院)"/>
      <sheetName val="表Ⅳ-19　診療科別収益 (外来)"/>
      <sheetName val="類似病院比較"/>
      <sheetName val="表Ⅳ-20　類似病院比較 (2)"/>
      <sheetName val="職員数の推移"/>
      <sheetName val="給与費"/>
      <sheetName val="給与費 (2)"/>
      <sheetName val="委託料"/>
      <sheetName val="表Ⅴ-1　病床届出"/>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03"/>
      <sheetName val="a003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図Ⅰ-2　伊香郡の人口推移"/>
      <sheetName val="表Ⅰ-2　伊香郡の人口構成"/>
      <sheetName val="図１－３　高齢化の推移"/>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表Ⅷ-11、12　給与手当"/>
      <sheetName val="職種別給与"/>
      <sheetName val="賃金職員"/>
      <sheetName val="報酬"/>
      <sheetName val="表Ⅷ-14　法定福利費"/>
      <sheetName val="表Ⅷ-15　退職給与金"/>
      <sheetName val="表Ⅷ-16　給与費総括"/>
      <sheetName val="表Ⅷ-17　外来行別収入"/>
      <sheetName val="行為別収入資料"/>
      <sheetName val="表Ⅷ-18　薬品費見込み"/>
      <sheetName val="表Ⅷ-19　20　材料費・総括"/>
      <sheetName val="表Ⅷ-22　委託料内訳"/>
      <sheetName val="委託契約"/>
      <sheetName val="経費・研究 積算基準 "/>
      <sheetName val="表Ⅷ-23　経費"/>
      <sheetName val="経費・研究（計算）"/>
      <sheetName val="減価償却費（建物等）"/>
      <sheetName val="償却式　器械"/>
      <sheetName val="償却　総括"/>
      <sheetName val="表Ⅷ-24　器械　更新"/>
      <sheetName val="建設事業費"/>
      <sheetName val="表Ⅷ－26　研究研修費"/>
      <sheetName val="表Ⅷ-27　償還表（総括）"/>
      <sheetName val="償還表（更新）"/>
      <sheetName val="償還表(建設）"/>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人員配置 (14年度)"/>
      <sheetName val="減価償却算式"/>
      <sheetName val="経費算式"/>
      <sheetName val="給与費"/>
      <sheetName val="処方せん"/>
      <sheetName val="室料差額収入見込み"/>
      <sheetName val="材料費算式"/>
      <sheetName val="表7-10　収支総括"/>
      <sheetName val="職員算定データ"/>
      <sheetName val="人員配置 (計画）"/>
      <sheetName val="人員積算医師"/>
      <sheetName val="外来看護師"/>
      <sheetName val="Sheet1"/>
      <sheetName val="人員積算"/>
      <sheetName val="看護人員・夜勤体制積算"/>
      <sheetName val="病棟看護単位・夜勤体制積算 (訂正案) (2)"/>
      <sheetName val="病棟看護単位・夜勤体制積算 (基礎計算)"/>
      <sheetName val="病棟看護職員（吉方案）"/>
      <sheetName val="看護職員配置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A1" sqref="A1"/>
    </sheetView>
  </sheetViews>
  <sheetFormatPr defaultColWidth="9.00390625" defaultRowHeight="13.5"/>
  <cols>
    <col min="1" max="3" width="9.00390625" style="5" bestFit="1" customWidth="1"/>
    <col min="4" max="4" width="10.625" style="5" customWidth="1"/>
    <col min="5" max="9" width="9.00390625" style="5" bestFit="1" customWidth="1"/>
  </cols>
  <sheetData>
    <row r="1" ht="13.5">
      <c r="I1" s="5" t="s">
        <v>0</v>
      </c>
    </row>
    <row r="3" spans="8:9" ht="13.5">
      <c r="H3" s="111" t="s">
        <v>1</v>
      </c>
      <c r="I3" s="111"/>
    </row>
    <row r="6" ht="13.5">
      <c r="A6" s="5" t="s">
        <v>2</v>
      </c>
    </row>
    <row r="7" spans="1:4" ht="13.5">
      <c r="A7" s="5" t="s">
        <v>3</v>
      </c>
      <c r="D7" s="5" t="s">
        <v>4</v>
      </c>
    </row>
    <row r="12" spans="4:5" ht="13.5">
      <c r="D12" s="112" t="s">
        <v>5</v>
      </c>
      <c r="E12" s="112"/>
    </row>
    <row r="13" spans="3:5" ht="13.5">
      <c r="C13" s="5" t="s">
        <v>6</v>
      </c>
      <c r="D13" s="112" t="s">
        <v>7</v>
      </c>
      <c r="E13" s="112"/>
    </row>
    <row r="14" spans="4:9" ht="13.5">
      <c r="D14" s="112" t="s">
        <v>8</v>
      </c>
      <c r="E14" s="112"/>
      <c r="I14" s="5" t="s">
        <v>9</v>
      </c>
    </row>
    <row r="18" spans="2:8" ht="13.5">
      <c r="B18" s="112" t="s">
        <v>10</v>
      </c>
      <c r="C18" s="112"/>
      <c r="D18" s="112"/>
      <c r="E18" s="112"/>
      <c r="F18" s="112"/>
      <c r="G18" s="112"/>
      <c r="H18" s="5" t="s">
        <v>11</v>
      </c>
    </row>
    <row r="19" ht="13.5">
      <c r="B19" s="207" t="s">
        <v>241</v>
      </c>
    </row>
    <row r="23" spans="1:9" ht="15.75" customHeight="1">
      <c r="A23" s="208" t="s">
        <v>242</v>
      </c>
      <c r="B23" s="114"/>
      <c r="C23" s="114"/>
      <c r="D23" s="114"/>
      <c r="E23" s="114"/>
      <c r="F23" s="114"/>
      <c r="G23" s="114"/>
      <c r="H23" s="114"/>
      <c r="I23" s="114"/>
    </row>
    <row r="24" spans="1:9" ht="13.5">
      <c r="A24" s="114"/>
      <c r="B24" s="114"/>
      <c r="C24" s="114"/>
      <c r="D24" s="114"/>
      <c r="E24" s="114"/>
      <c r="F24" s="114"/>
      <c r="G24" s="114"/>
      <c r="H24" s="114"/>
      <c r="I24" s="114"/>
    </row>
    <row r="25" spans="1:9" ht="13.5">
      <c r="A25" s="114"/>
      <c r="B25" s="114"/>
      <c r="C25" s="114"/>
      <c r="D25" s="114"/>
      <c r="E25" s="114"/>
      <c r="F25" s="114"/>
      <c r="G25" s="114"/>
      <c r="H25" s="114"/>
      <c r="I25" s="114"/>
    </row>
    <row r="28" spans="1:9" ht="13.5">
      <c r="A28" s="113" t="s">
        <v>12</v>
      </c>
      <c r="B28" s="113"/>
      <c r="C28" s="113"/>
      <c r="D28" s="113"/>
      <c r="E28" s="113"/>
      <c r="F28" s="113"/>
      <c r="G28" s="113"/>
      <c r="H28" s="113"/>
      <c r="I28" s="113"/>
    </row>
    <row r="30" spans="1:3" ht="13.5">
      <c r="A30" s="5">
        <v>1</v>
      </c>
      <c r="B30" s="112" t="s">
        <v>13</v>
      </c>
      <c r="C30" s="112"/>
    </row>
    <row r="32" spans="1:7" ht="13.5">
      <c r="A32" s="5">
        <v>2</v>
      </c>
      <c r="B32" s="112" t="s">
        <v>14</v>
      </c>
      <c r="C32" s="112"/>
      <c r="G32" s="5" t="s">
        <v>15</v>
      </c>
    </row>
    <row r="34" spans="1:4" ht="13.5">
      <c r="A34" s="5">
        <v>3</v>
      </c>
      <c r="B34" s="112" t="s">
        <v>16</v>
      </c>
      <c r="C34" s="112"/>
      <c r="D34" s="5" t="s">
        <v>17</v>
      </c>
    </row>
    <row r="36" spans="1:7" ht="13.5">
      <c r="A36" s="5">
        <v>4</v>
      </c>
      <c r="B36" s="112" t="s">
        <v>18</v>
      </c>
      <c r="C36" s="112"/>
      <c r="G36" s="5" t="s">
        <v>15</v>
      </c>
    </row>
    <row r="46" ht="13.5">
      <c r="A46" s="5" t="s">
        <v>19</v>
      </c>
    </row>
    <row r="47" ht="13.5">
      <c r="A47" s="5" t="s">
        <v>20</v>
      </c>
    </row>
    <row r="48" ht="13.5">
      <c r="A48" s="5" t="s">
        <v>21</v>
      </c>
    </row>
  </sheetData>
  <sheetProtection/>
  <mergeCells count="11">
    <mergeCell ref="B30:C30"/>
    <mergeCell ref="B32:C32"/>
    <mergeCell ref="B34:C34"/>
    <mergeCell ref="B36:C36"/>
    <mergeCell ref="A23:I25"/>
    <mergeCell ref="H3:I3"/>
    <mergeCell ref="D12:E12"/>
    <mergeCell ref="D13:E13"/>
    <mergeCell ref="D14:E14"/>
    <mergeCell ref="B18:G18"/>
    <mergeCell ref="A28:I28"/>
  </mergeCells>
  <printOptions horizontalCentered="1"/>
  <pageMargins left="0.5902777777777778" right="0.5902777777777778" top="0.9840277777777777" bottom="0.9840277777777777" header="0.5111111111111111" footer="0.511111111111111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2"/>
  <sheetViews>
    <sheetView zoomScalePageLayoutView="0" workbookViewId="0" topLeftCell="A1">
      <selection activeCell="A5" sqref="A5:I5"/>
    </sheetView>
  </sheetViews>
  <sheetFormatPr defaultColWidth="9.00390625" defaultRowHeight="13.5"/>
  <cols>
    <col min="1" max="3" width="9.00390625" style="5" bestFit="1" customWidth="1"/>
    <col min="4" max="4" width="10.50390625" style="5" customWidth="1"/>
    <col min="5" max="5" width="9.75390625" style="5" customWidth="1"/>
    <col min="6" max="9" width="9.00390625" style="5" bestFit="1" customWidth="1"/>
  </cols>
  <sheetData>
    <row r="1" spans="8:9" ht="13.5">
      <c r="H1" s="111" t="s">
        <v>182</v>
      </c>
      <c r="I1" s="111"/>
    </row>
    <row r="5" spans="1:9" ht="13.5">
      <c r="A5" s="113" t="s">
        <v>183</v>
      </c>
      <c r="B5" s="113"/>
      <c r="C5" s="113"/>
      <c r="D5" s="113"/>
      <c r="E5" s="113"/>
      <c r="F5" s="113"/>
      <c r="G5" s="113"/>
      <c r="H5" s="113"/>
      <c r="I5" s="113"/>
    </row>
    <row r="7" spans="1:9" ht="13.5">
      <c r="A7" s="10" t="s">
        <v>184</v>
      </c>
      <c r="B7" s="7"/>
      <c r="C7" s="7"/>
      <c r="D7" s="8"/>
      <c r="E7" s="159"/>
      <c r="F7" s="160"/>
      <c r="G7" s="160"/>
      <c r="H7" s="160"/>
      <c r="I7" s="161"/>
    </row>
    <row r="8" spans="1:9" ht="13.5">
      <c r="A8" s="11" t="s">
        <v>185</v>
      </c>
      <c r="B8" s="12"/>
      <c r="C8" s="12"/>
      <c r="D8" s="13"/>
      <c r="E8" s="162"/>
      <c r="F8" s="163"/>
      <c r="G8" s="163"/>
      <c r="H8" s="163"/>
      <c r="I8" s="164"/>
    </row>
    <row r="9" spans="1:9" ht="13.5">
      <c r="A9" s="14"/>
      <c r="B9" s="6"/>
      <c r="C9" s="6"/>
      <c r="D9" s="9"/>
      <c r="E9" s="165"/>
      <c r="F9" s="166"/>
      <c r="G9" s="166"/>
      <c r="H9" s="166"/>
      <c r="I9" s="167"/>
    </row>
    <row r="10" spans="1:9" ht="13.5">
      <c r="A10" s="10" t="s">
        <v>186</v>
      </c>
      <c r="B10" s="7"/>
      <c r="C10" s="7"/>
      <c r="D10" s="8"/>
      <c r="E10" s="146"/>
      <c r="F10" s="147"/>
      <c r="G10" s="147"/>
      <c r="H10" s="147"/>
      <c r="I10" s="183"/>
    </row>
    <row r="11" spans="1:9" ht="13.5">
      <c r="A11" s="11" t="s">
        <v>174</v>
      </c>
      <c r="B11" s="12"/>
      <c r="C11" s="12"/>
      <c r="D11" s="13"/>
      <c r="E11" s="148"/>
      <c r="F11" s="149"/>
      <c r="G11" s="149"/>
      <c r="H11" s="149"/>
      <c r="I11" s="184"/>
    </row>
    <row r="12" spans="1:9" ht="13.5">
      <c r="A12" s="14"/>
      <c r="B12" s="6"/>
      <c r="C12" s="6"/>
      <c r="D12" s="9"/>
      <c r="E12" s="148"/>
      <c r="F12" s="149"/>
      <c r="G12" s="149"/>
      <c r="H12" s="149"/>
      <c r="I12" s="184"/>
    </row>
    <row r="13" spans="1:9" ht="13.5">
      <c r="A13" s="10" t="s">
        <v>187</v>
      </c>
      <c r="B13" s="7"/>
      <c r="C13" s="7"/>
      <c r="D13" s="8"/>
      <c r="E13" s="146"/>
      <c r="F13" s="147"/>
      <c r="G13" s="147"/>
      <c r="H13" s="147"/>
      <c r="I13" s="183"/>
    </row>
    <row r="14" spans="1:9" ht="13.5">
      <c r="A14" s="11" t="s">
        <v>174</v>
      </c>
      <c r="B14" s="12"/>
      <c r="C14" s="12"/>
      <c r="D14" s="13"/>
      <c r="E14" s="148"/>
      <c r="F14" s="149"/>
      <c r="G14" s="149"/>
      <c r="H14" s="149"/>
      <c r="I14" s="184"/>
    </row>
    <row r="15" spans="1:9" ht="13.5">
      <c r="A15" s="14"/>
      <c r="B15" s="6"/>
      <c r="C15" s="6"/>
      <c r="D15" s="9"/>
      <c r="E15" s="148"/>
      <c r="F15" s="149"/>
      <c r="G15" s="149"/>
      <c r="H15" s="149"/>
      <c r="I15" s="184"/>
    </row>
    <row r="16" spans="1:9" ht="13.5">
      <c r="A16" s="10" t="s">
        <v>188</v>
      </c>
      <c r="B16" s="7"/>
      <c r="C16" s="7"/>
      <c r="D16" s="8"/>
      <c r="E16" s="159"/>
      <c r="F16" s="160"/>
      <c r="G16" s="160"/>
      <c r="H16" s="160"/>
      <c r="I16" s="161"/>
    </row>
    <row r="17" spans="1:9" ht="13.5">
      <c r="A17" s="11" t="s">
        <v>174</v>
      </c>
      <c r="B17" s="12"/>
      <c r="C17" s="12"/>
      <c r="D17" s="13"/>
      <c r="E17" s="162"/>
      <c r="F17" s="163"/>
      <c r="G17" s="163"/>
      <c r="H17" s="163"/>
      <c r="I17" s="164"/>
    </row>
    <row r="18" spans="1:9" ht="13.5">
      <c r="A18" s="14"/>
      <c r="B18" s="6"/>
      <c r="C18" s="6"/>
      <c r="D18" s="9"/>
      <c r="E18" s="165"/>
      <c r="F18" s="166"/>
      <c r="G18" s="166"/>
      <c r="H18" s="166"/>
      <c r="I18" s="167"/>
    </row>
    <row r="19" spans="1:9" ht="13.5">
      <c r="A19" s="10" t="s">
        <v>189</v>
      </c>
      <c r="B19" s="7"/>
      <c r="C19" s="7"/>
      <c r="D19" s="8"/>
      <c r="E19" s="162"/>
      <c r="F19" s="163"/>
      <c r="G19" s="163"/>
      <c r="H19" s="163"/>
      <c r="I19" s="164"/>
    </row>
    <row r="20" spans="1:9" ht="13.5">
      <c r="A20" s="11" t="s">
        <v>190</v>
      </c>
      <c r="B20" s="12"/>
      <c r="C20" s="12"/>
      <c r="D20" s="13"/>
      <c r="E20" s="162"/>
      <c r="F20" s="163"/>
      <c r="G20" s="163"/>
      <c r="H20" s="163"/>
      <c r="I20" s="164"/>
    </row>
    <row r="21" spans="1:9" ht="13.5">
      <c r="A21" s="11" t="s">
        <v>191</v>
      </c>
      <c r="B21" s="12"/>
      <c r="C21" s="12"/>
      <c r="D21" s="13"/>
      <c r="E21" s="162"/>
      <c r="F21" s="163"/>
      <c r="G21" s="163"/>
      <c r="H21" s="163"/>
      <c r="I21" s="164"/>
    </row>
    <row r="22" spans="1:9" ht="13.5">
      <c r="A22" s="11" t="s">
        <v>192</v>
      </c>
      <c r="B22" s="12"/>
      <c r="C22" s="12"/>
      <c r="D22" s="13"/>
      <c r="E22" s="162"/>
      <c r="F22" s="163"/>
      <c r="G22" s="163"/>
      <c r="H22" s="163"/>
      <c r="I22" s="164"/>
    </row>
    <row r="23" spans="1:9" ht="13.5">
      <c r="A23" s="14"/>
      <c r="B23" s="6"/>
      <c r="C23" s="6"/>
      <c r="D23" s="9"/>
      <c r="E23" s="165"/>
      <c r="F23" s="166"/>
      <c r="G23" s="166"/>
      <c r="H23" s="166"/>
      <c r="I23" s="167"/>
    </row>
    <row r="24" spans="1:9" ht="13.5">
      <c r="A24" s="10" t="s">
        <v>193</v>
      </c>
      <c r="B24" s="7"/>
      <c r="C24" s="7"/>
      <c r="D24" s="8"/>
      <c r="E24" s="162"/>
      <c r="F24" s="163"/>
      <c r="G24" s="163"/>
      <c r="H24" s="163"/>
      <c r="I24" s="164"/>
    </row>
    <row r="25" spans="1:9" ht="13.5">
      <c r="A25" s="11" t="s">
        <v>194</v>
      </c>
      <c r="B25" s="12"/>
      <c r="C25" s="12"/>
      <c r="D25" s="13"/>
      <c r="E25" s="162"/>
      <c r="F25" s="163"/>
      <c r="G25" s="163"/>
      <c r="H25" s="163"/>
      <c r="I25" s="164"/>
    </row>
    <row r="26" spans="1:9" ht="13.5">
      <c r="A26" s="11" t="s">
        <v>191</v>
      </c>
      <c r="B26" s="12"/>
      <c r="C26" s="12"/>
      <c r="D26" s="13"/>
      <c r="E26" s="162"/>
      <c r="F26" s="163"/>
      <c r="G26" s="163"/>
      <c r="H26" s="163"/>
      <c r="I26" s="164"/>
    </row>
    <row r="27" spans="1:9" ht="13.5">
      <c r="A27" s="11" t="s">
        <v>192</v>
      </c>
      <c r="B27" s="12"/>
      <c r="C27" s="12"/>
      <c r="D27" s="13"/>
      <c r="E27" s="162"/>
      <c r="F27" s="163"/>
      <c r="G27" s="163"/>
      <c r="H27" s="163"/>
      <c r="I27" s="164"/>
    </row>
    <row r="28" spans="1:9" ht="13.5">
      <c r="A28" s="14"/>
      <c r="B28" s="6"/>
      <c r="C28" s="6"/>
      <c r="D28" s="9"/>
      <c r="E28" s="165"/>
      <c r="F28" s="166"/>
      <c r="G28" s="166"/>
      <c r="H28" s="166"/>
      <c r="I28" s="167"/>
    </row>
    <row r="30" ht="13.5">
      <c r="A30" s="5" t="s">
        <v>195</v>
      </c>
    </row>
    <row r="31" ht="13.5">
      <c r="A31" s="5" t="s">
        <v>196</v>
      </c>
    </row>
    <row r="32" spans="1:6" ht="13.5">
      <c r="A32" s="5" t="s">
        <v>197</v>
      </c>
      <c r="D32" s="175"/>
      <c r="E32" s="176"/>
      <c r="F32" s="5" t="s">
        <v>15</v>
      </c>
    </row>
    <row r="34" ht="13.5">
      <c r="A34" s="5" t="s">
        <v>198</v>
      </c>
    </row>
    <row r="35" ht="13.5">
      <c r="A35" s="5" t="s">
        <v>199</v>
      </c>
    </row>
    <row r="38" ht="13.5">
      <c r="B38" s="5" t="s">
        <v>200</v>
      </c>
    </row>
    <row r="39" spans="2:3" ht="13.5">
      <c r="B39" s="28" t="s">
        <v>201</v>
      </c>
      <c r="C39" s="16"/>
    </row>
    <row r="40" ht="13.5">
      <c r="B40" s="28" t="s">
        <v>202</v>
      </c>
    </row>
    <row r="41" ht="13.5">
      <c r="B41" s="5" t="s">
        <v>203</v>
      </c>
    </row>
    <row r="42" ht="13.5">
      <c r="B42" s="5" t="s">
        <v>204</v>
      </c>
    </row>
    <row r="43" ht="13.5">
      <c r="B43" s="5" t="s">
        <v>205</v>
      </c>
    </row>
    <row r="44" ht="13.5">
      <c r="B44" s="5" t="s">
        <v>206</v>
      </c>
    </row>
    <row r="45" ht="13.5">
      <c r="B45" s="5" t="s">
        <v>207</v>
      </c>
    </row>
    <row r="48" spans="1:8" ht="13.5">
      <c r="A48" s="5" t="s">
        <v>208</v>
      </c>
      <c r="F48" s="177"/>
      <c r="G48" s="178"/>
      <c r="H48" s="5" t="s">
        <v>15</v>
      </c>
    </row>
    <row r="50" spans="1:8" ht="13.5">
      <c r="A50" s="5" t="s">
        <v>209</v>
      </c>
      <c r="F50" s="177"/>
      <c r="G50" s="178"/>
      <c r="H50" s="5" t="s">
        <v>15</v>
      </c>
    </row>
    <row r="52" spans="1:9" ht="13.5">
      <c r="A52" s="5" t="s">
        <v>210</v>
      </c>
      <c r="F52" s="179"/>
      <c r="G52" s="180"/>
      <c r="H52" s="181" t="s">
        <v>211</v>
      </c>
      <c r="I52" s="182"/>
    </row>
  </sheetData>
  <sheetProtection/>
  <mergeCells count="13">
    <mergeCell ref="E16:I18"/>
    <mergeCell ref="E19:I23"/>
    <mergeCell ref="E24:I28"/>
    <mergeCell ref="H1:I1"/>
    <mergeCell ref="A5:I5"/>
    <mergeCell ref="D32:E32"/>
    <mergeCell ref="F48:G48"/>
    <mergeCell ref="F50:G50"/>
    <mergeCell ref="F52:G52"/>
    <mergeCell ref="H52:I52"/>
    <mergeCell ref="E7:I9"/>
    <mergeCell ref="E10:I12"/>
    <mergeCell ref="E13:I15"/>
  </mergeCells>
  <printOptions/>
  <pageMargins left="0.75" right="0.75" top="1" bottom="1" header="0.5111111111111111" footer="0.511111111111111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00390625" defaultRowHeight="13.5"/>
  <sheetData>
    <row r="1" ht="13.5">
      <c r="A1" s="210" t="s">
        <v>247</v>
      </c>
    </row>
    <row r="3" spans="1:9" ht="45" customHeight="1">
      <c r="A3" s="185" t="s">
        <v>212</v>
      </c>
      <c r="B3" s="186"/>
      <c r="C3" s="186"/>
      <c r="D3" s="186"/>
      <c r="E3" s="186"/>
      <c r="F3" s="186"/>
      <c r="G3" s="186"/>
      <c r="H3" s="186"/>
      <c r="I3" s="187"/>
    </row>
    <row r="4" spans="1:9" ht="66" customHeight="1">
      <c r="A4" s="188" t="s">
        <v>13</v>
      </c>
      <c r="B4" s="189"/>
      <c r="C4" s="190"/>
      <c r="D4" s="191"/>
      <c r="E4" s="191"/>
      <c r="F4" s="191"/>
      <c r="G4" s="191"/>
      <c r="H4" s="191"/>
      <c r="I4" s="192"/>
    </row>
    <row r="5" spans="1:9" ht="61.5" customHeight="1">
      <c r="A5" s="188" t="s">
        <v>213</v>
      </c>
      <c r="B5" s="189"/>
      <c r="C5" s="190"/>
      <c r="D5" s="191"/>
      <c r="E5" s="191"/>
      <c r="F5" s="191"/>
      <c r="G5" s="191"/>
      <c r="H5" s="191"/>
      <c r="I5" s="192"/>
    </row>
    <row r="6" spans="1:9" s="89" customFormat="1" ht="19.5" customHeight="1">
      <c r="A6" s="90"/>
      <c r="B6" s="91"/>
      <c r="C6" s="90" t="s">
        <v>214</v>
      </c>
      <c r="D6" s="94"/>
      <c r="E6" s="94" t="s">
        <v>1</v>
      </c>
      <c r="F6" s="94"/>
      <c r="G6" s="94"/>
      <c r="H6" s="94"/>
      <c r="I6" s="91"/>
    </row>
    <row r="7" spans="1:9" s="89" customFormat="1" ht="19.5" customHeight="1">
      <c r="A7" s="193" t="s">
        <v>176</v>
      </c>
      <c r="B7" s="194"/>
      <c r="C7" s="95"/>
      <c r="D7" s="96"/>
      <c r="E7" s="96"/>
      <c r="F7" s="96"/>
      <c r="G7" s="96"/>
      <c r="H7" s="96"/>
      <c r="I7" s="97"/>
    </row>
    <row r="8" spans="1:9" s="89" customFormat="1" ht="19.5" customHeight="1">
      <c r="A8" s="92"/>
      <c r="B8" s="93"/>
      <c r="C8" s="92" t="s">
        <v>215</v>
      </c>
      <c r="D8" s="98"/>
      <c r="E8" s="98" t="s">
        <v>1</v>
      </c>
      <c r="F8" s="98"/>
      <c r="G8" s="98"/>
      <c r="H8" s="98"/>
      <c r="I8" s="93"/>
    </row>
    <row r="9" spans="1:9" ht="13.5">
      <c r="A9" s="99"/>
      <c r="B9" s="100"/>
      <c r="C9" s="100"/>
      <c r="D9" s="100"/>
      <c r="E9" s="100"/>
      <c r="F9" s="100"/>
      <c r="G9" s="100"/>
      <c r="H9" s="100"/>
      <c r="I9" s="101"/>
    </row>
    <row r="10" spans="1:9" ht="13.5">
      <c r="A10" s="3" t="s">
        <v>216</v>
      </c>
      <c r="B10" s="2"/>
      <c r="C10" s="2"/>
      <c r="D10" s="2"/>
      <c r="E10" s="2"/>
      <c r="F10" s="2"/>
      <c r="G10" s="2"/>
      <c r="H10" s="2"/>
      <c r="I10" s="102"/>
    </row>
    <row r="11" spans="1:9" ht="13.5">
      <c r="A11" s="3"/>
      <c r="B11" s="2"/>
      <c r="C11" s="2"/>
      <c r="D11" s="2"/>
      <c r="E11" s="2"/>
      <c r="F11" s="2"/>
      <c r="G11" s="2"/>
      <c r="H11" s="2"/>
      <c r="I11" s="102"/>
    </row>
    <row r="12" spans="1:9" ht="13.5">
      <c r="A12" s="3"/>
      <c r="B12" s="2"/>
      <c r="C12" s="2"/>
      <c r="D12" s="2"/>
      <c r="E12" s="2"/>
      <c r="F12" s="2"/>
      <c r="G12" s="2"/>
      <c r="H12" s="2"/>
      <c r="I12" s="102"/>
    </row>
    <row r="13" spans="1:9" ht="13.5">
      <c r="A13" s="3"/>
      <c r="B13" s="2"/>
      <c r="C13" s="2"/>
      <c r="D13" s="2"/>
      <c r="E13" s="2"/>
      <c r="F13" s="2"/>
      <c r="G13" s="2"/>
      <c r="H13" s="2"/>
      <c r="I13" s="102"/>
    </row>
    <row r="14" spans="1:9" ht="13.5">
      <c r="A14" s="3"/>
      <c r="B14" s="2"/>
      <c r="C14" s="2"/>
      <c r="D14" s="2"/>
      <c r="E14" s="2"/>
      <c r="F14" s="2"/>
      <c r="G14" s="2"/>
      <c r="H14" s="2"/>
      <c r="I14" s="102"/>
    </row>
    <row r="15" spans="1:9" ht="13.5">
      <c r="A15" s="3" t="s">
        <v>217</v>
      </c>
      <c r="B15" s="2"/>
      <c r="C15" s="2"/>
      <c r="D15" s="2"/>
      <c r="E15" s="2"/>
      <c r="F15" s="2"/>
      <c r="G15" s="2"/>
      <c r="H15" s="2"/>
      <c r="I15" s="102"/>
    </row>
    <row r="16" spans="1:9" ht="13.5">
      <c r="A16" s="3"/>
      <c r="B16" s="2"/>
      <c r="C16" s="2"/>
      <c r="D16" s="2"/>
      <c r="E16" s="2"/>
      <c r="F16" s="2"/>
      <c r="G16" s="2"/>
      <c r="H16" s="2"/>
      <c r="I16" s="102"/>
    </row>
    <row r="17" spans="1:9" ht="13.5">
      <c r="A17" s="3"/>
      <c r="B17" s="2"/>
      <c r="C17" s="2"/>
      <c r="D17" s="2"/>
      <c r="E17" s="2"/>
      <c r="F17" s="2"/>
      <c r="G17" s="2"/>
      <c r="H17" s="2"/>
      <c r="I17" s="102"/>
    </row>
    <row r="18" spans="1:9" ht="13.5">
      <c r="A18" s="3"/>
      <c r="B18" s="2"/>
      <c r="C18" s="2"/>
      <c r="D18" s="2"/>
      <c r="E18" s="2"/>
      <c r="F18" s="2"/>
      <c r="G18" s="2"/>
      <c r="H18" s="2"/>
      <c r="I18" s="102"/>
    </row>
    <row r="19" spans="1:9" ht="13.5">
      <c r="A19" s="3"/>
      <c r="B19" s="2"/>
      <c r="C19" s="2"/>
      <c r="D19" s="2"/>
      <c r="E19" s="2"/>
      <c r="F19" s="2"/>
      <c r="G19" s="2"/>
      <c r="H19" s="2"/>
      <c r="I19" s="102"/>
    </row>
    <row r="20" spans="1:9" ht="13.5">
      <c r="A20" s="3"/>
      <c r="B20" s="2"/>
      <c r="C20" s="2"/>
      <c r="D20" s="2"/>
      <c r="E20" s="2"/>
      <c r="F20" s="2"/>
      <c r="G20" s="2"/>
      <c r="H20" s="2"/>
      <c r="I20" s="102"/>
    </row>
    <row r="21" spans="1:9" ht="13.5">
      <c r="A21" s="3"/>
      <c r="B21" s="2"/>
      <c r="C21" s="2"/>
      <c r="D21" s="2"/>
      <c r="E21" s="2"/>
      <c r="F21" s="2"/>
      <c r="G21" s="2"/>
      <c r="H21" s="2"/>
      <c r="I21" s="102"/>
    </row>
    <row r="22" spans="1:9" ht="13.5">
      <c r="A22" s="3"/>
      <c r="B22" s="2"/>
      <c r="C22" s="2"/>
      <c r="D22" s="2"/>
      <c r="E22" s="2"/>
      <c r="F22" s="2"/>
      <c r="G22" s="2"/>
      <c r="H22" s="2"/>
      <c r="I22" s="102"/>
    </row>
    <row r="23" spans="1:9" ht="13.5">
      <c r="A23" s="3"/>
      <c r="B23" s="2"/>
      <c r="C23" s="2"/>
      <c r="D23" s="2"/>
      <c r="E23" s="2"/>
      <c r="F23" s="2"/>
      <c r="G23" s="2"/>
      <c r="H23" s="2"/>
      <c r="I23" s="102"/>
    </row>
    <row r="24" spans="1:9" ht="13.5">
      <c r="A24" s="3"/>
      <c r="B24" s="2"/>
      <c r="C24" s="2"/>
      <c r="D24" s="195" t="s">
        <v>5</v>
      </c>
      <c r="E24" s="195"/>
      <c r="F24" s="2"/>
      <c r="G24" s="2"/>
      <c r="H24" s="2"/>
      <c r="I24" s="102"/>
    </row>
    <row r="25" spans="1:9" ht="13.5">
      <c r="A25" s="3"/>
      <c r="B25" s="2"/>
      <c r="C25" s="2" t="s">
        <v>6</v>
      </c>
      <c r="D25" s="195" t="s">
        <v>7</v>
      </c>
      <c r="E25" s="195"/>
      <c r="F25" s="2"/>
      <c r="G25" s="2"/>
      <c r="H25" s="2"/>
      <c r="I25" s="106" t="s">
        <v>9</v>
      </c>
    </row>
    <row r="26" spans="1:9" ht="13.5">
      <c r="A26" s="3"/>
      <c r="B26" s="2"/>
      <c r="C26" s="2"/>
      <c r="D26" s="195" t="s">
        <v>8</v>
      </c>
      <c r="E26" s="195"/>
      <c r="F26" s="2"/>
      <c r="G26" s="2"/>
      <c r="H26" s="2"/>
      <c r="I26" s="102"/>
    </row>
    <row r="27" spans="1:9" ht="13.5">
      <c r="A27" s="3"/>
      <c r="B27" s="2"/>
      <c r="C27" s="2"/>
      <c r="D27" s="103"/>
      <c r="E27" s="103"/>
      <c r="F27" s="2"/>
      <c r="G27" s="2"/>
      <c r="H27" s="2"/>
      <c r="I27" s="102"/>
    </row>
    <row r="28" spans="1:9" ht="13.5">
      <c r="A28" s="3"/>
      <c r="B28" s="2"/>
      <c r="C28" s="2"/>
      <c r="D28" s="103"/>
      <c r="E28" s="103"/>
      <c r="F28" s="2"/>
      <c r="G28" s="2"/>
      <c r="H28" s="2"/>
      <c r="I28" s="102"/>
    </row>
    <row r="29" spans="1:9" ht="13.5">
      <c r="A29" s="3"/>
      <c r="B29" s="2"/>
      <c r="C29" s="2"/>
      <c r="D29" s="103"/>
      <c r="E29" s="103"/>
      <c r="F29" s="2"/>
      <c r="G29" s="2"/>
      <c r="H29" s="2"/>
      <c r="I29" s="102"/>
    </row>
    <row r="30" spans="1:9" ht="13.5">
      <c r="A30" s="3"/>
      <c r="B30" s="2"/>
      <c r="C30" s="2"/>
      <c r="D30" s="2"/>
      <c r="E30" s="2"/>
      <c r="F30" s="2"/>
      <c r="G30" s="2"/>
      <c r="H30" s="2"/>
      <c r="I30" s="102"/>
    </row>
    <row r="31" spans="1:9" ht="13.5">
      <c r="A31" s="3"/>
      <c r="B31" s="2"/>
      <c r="C31" s="2"/>
      <c r="D31" s="2"/>
      <c r="E31" s="2"/>
      <c r="F31" s="2"/>
      <c r="G31" s="2"/>
      <c r="H31" s="2"/>
      <c r="I31" s="102"/>
    </row>
    <row r="32" spans="1:9" ht="13.5">
      <c r="A32" s="3"/>
      <c r="B32" s="2"/>
      <c r="C32" s="2"/>
      <c r="D32" s="2"/>
      <c r="E32" s="2"/>
      <c r="F32" s="2"/>
      <c r="G32" s="2"/>
      <c r="H32" s="2"/>
      <c r="I32" s="102"/>
    </row>
    <row r="33" spans="1:9" ht="13.5">
      <c r="A33" s="3"/>
      <c r="B33" s="2"/>
      <c r="C33" s="2"/>
      <c r="D33" s="2"/>
      <c r="E33" s="2"/>
      <c r="F33" s="2"/>
      <c r="G33" s="2"/>
      <c r="H33" s="2"/>
      <c r="I33" s="102"/>
    </row>
    <row r="34" spans="1:9" ht="13.5">
      <c r="A34" s="3" t="s">
        <v>24</v>
      </c>
      <c r="B34" s="2"/>
      <c r="C34" s="2"/>
      <c r="D34" s="2"/>
      <c r="E34" s="2"/>
      <c r="F34" s="2"/>
      <c r="G34" s="2"/>
      <c r="H34" s="2"/>
      <c r="I34" s="102"/>
    </row>
    <row r="35" spans="1:9" ht="13.5">
      <c r="A35" s="3" t="s">
        <v>218</v>
      </c>
      <c r="B35" s="2"/>
      <c r="C35" s="2"/>
      <c r="D35" s="2"/>
      <c r="E35" s="2"/>
      <c r="F35" s="2"/>
      <c r="G35" s="2"/>
      <c r="H35" s="2"/>
      <c r="I35" s="102"/>
    </row>
    <row r="36" spans="1:9" ht="13.5">
      <c r="A36" s="3" t="s">
        <v>219</v>
      </c>
      <c r="B36" s="2"/>
      <c r="C36" s="2"/>
      <c r="D36" s="2"/>
      <c r="E36" s="2" t="s">
        <v>4</v>
      </c>
      <c r="F36" s="2"/>
      <c r="G36" s="2"/>
      <c r="H36" s="2"/>
      <c r="I36" s="102"/>
    </row>
    <row r="37" spans="1:9" ht="13.5">
      <c r="A37" s="3"/>
      <c r="B37" s="2"/>
      <c r="C37" s="2"/>
      <c r="D37" s="2"/>
      <c r="E37" s="2"/>
      <c r="F37" s="2"/>
      <c r="G37" s="2"/>
      <c r="H37" s="2"/>
      <c r="I37" s="102"/>
    </row>
    <row r="38" spans="1:9" ht="13.5">
      <c r="A38" s="3"/>
      <c r="B38" s="2"/>
      <c r="C38" s="2"/>
      <c r="D38" s="2"/>
      <c r="E38" s="2"/>
      <c r="F38" s="2"/>
      <c r="G38" s="2"/>
      <c r="H38" s="2"/>
      <c r="I38" s="102"/>
    </row>
    <row r="39" spans="1:9" ht="13.5">
      <c r="A39" s="3"/>
      <c r="B39" s="2"/>
      <c r="C39" s="2"/>
      <c r="D39" s="2"/>
      <c r="E39" s="2"/>
      <c r="F39" s="2"/>
      <c r="G39" s="2"/>
      <c r="H39" s="2"/>
      <c r="I39" s="102"/>
    </row>
    <row r="40" spans="1:9" ht="13.5">
      <c r="A40" s="3"/>
      <c r="B40" s="2"/>
      <c r="C40" s="2"/>
      <c r="D40" s="2"/>
      <c r="E40" s="2"/>
      <c r="F40" s="2"/>
      <c r="G40" s="2"/>
      <c r="H40" s="2"/>
      <c r="I40" s="102"/>
    </row>
    <row r="41" spans="1:9" ht="13.5">
      <c r="A41" s="3"/>
      <c r="B41" s="2"/>
      <c r="C41" s="2"/>
      <c r="D41" s="2"/>
      <c r="E41" s="2"/>
      <c r="F41" s="2"/>
      <c r="G41" s="2"/>
      <c r="H41" s="2"/>
      <c r="I41" s="102"/>
    </row>
    <row r="42" spans="1:9" ht="13.5">
      <c r="A42" s="3"/>
      <c r="B42" s="2"/>
      <c r="C42" s="2"/>
      <c r="D42" s="2"/>
      <c r="E42" s="2"/>
      <c r="F42" s="2"/>
      <c r="G42" s="2"/>
      <c r="H42" s="2"/>
      <c r="I42" s="102"/>
    </row>
    <row r="43" spans="1:9" ht="13.5">
      <c r="A43" s="3"/>
      <c r="B43" s="2"/>
      <c r="C43" s="2"/>
      <c r="D43" s="2"/>
      <c r="E43" s="2"/>
      <c r="F43" s="2"/>
      <c r="G43" s="2"/>
      <c r="H43" s="2"/>
      <c r="I43" s="102"/>
    </row>
    <row r="44" spans="1:9" ht="13.5">
      <c r="A44" s="3"/>
      <c r="B44" s="2"/>
      <c r="C44" s="2"/>
      <c r="D44" s="2"/>
      <c r="E44" s="2"/>
      <c r="F44" s="2"/>
      <c r="G44" s="2"/>
      <c r="H44" s="2"/>
      <c r="I44" s="102"/>
    </row>
    <row r="45" spans="1:9" ht="13.5">
      <c r="A45" s="3"/>
      <c r="B45" s="2"/>
      <c r="C45" s="2"/>
      <c r="D45" s="2"/>
      <c r="E45" s="2"/>
      <c r="F45" s="2"/>
      <c r="G45" s="2"/>
      <c r="H45" s="2"/>
      <c r="I45" s="102"/>
    </row>
    <row r="46" spans="1:9" ht="13.5">
      <c r="A46" s="47"/>
      <c r="B46" s="104"/>
      <c r="C46" s="104"/>
      <c r="D46" s="104"/>
      <c r="E46" s="104"/>
      <c r="F46" s="104"/>
      <c r="G46" s="104"/>
      <c r="H46" s="104"/>
      <c r="I46" s="105"/>
    </row>
  </sheetData>
  <sheetProtection/>
  <mergeCells count="9">
    <mergeCell ref="D24:E24"/>
    <mergeCell ref="D25:E25"/>
    <mergeCell ref="D26:E26"/>
    <mergeCell ref="A3:I3"/>
    <mergeCell ref="A4:B4"/>
    <mergeCell ref="C4:I4"/>
    <mergeCell ref="A5:B5"/>
    <mergeCell ref="C5:I5"/>
    <mergeCell ref="A7:B7"/>
  </mergeCells>
  <printOptions horizontalCentered="1" verticalCentered="1"/>
  <pageMargins left="0.7868055555555555" right="0.7868055555555555" top="0.9840277777777777" bottom="0.9840277777777777" header="0.5111111111111111" footer="0.5111111111111111"/>
  <pageSetup horizontalDpi="1200" verticalDpi="1200" orientation="portrait" paperSize="9"/>
</worksheet>
</file>

<file path=xl/worksheets/sheet12.xml><?xml version="1.0" encoding="utf-8"?>
<worksheet xmlns="http://schemas.openxmlformats.org/spreadsheetml/2006/main" xmlns:r="http://schemas.openxmlformats.org/officeDocument/2006/relationships">
  <dimension ref="A1:I43"/>
  <sheetViews>
    <sheetView zoomScalePageLayoutView="0" workbookViewId="0" topLeftCell="A1">
      <selection activeCell="D13" sqref="D13:I13"/>
    </sheetView>
  </sheetViews>
  <sheetFormatPr defaultColWidth="9.00390625" defaultRowHeight="13.5"/>
  <sheetData>
    <row r="1" ht="13.5">
      <c r="A1" s="210" t="s">
        <v>248</v>
      </c>
    </row>
    <row r="3" spans="1:9" ht="37.5" customHeight="1">
      <c r="A3" s="185" t="s">
        <v>220</v>
      </c>
      <c r="B3" s="186"/>
      <c r="C3" s="186"/>
      <c r="D3" s="186"/>
      <c r="E3" s="186"/>
      <c r="F3" s="186"/>
      <c r="G3" s="186"/>
      <c r="H3" s="186"/>
      <c r="I3" s="187"/>
    </row>
    <row r="4" spans="1:9" ht="22.5" customHeight="1">
      <c r="A4" s="196" t="s">
        <v>221</v>
      </c>
      <c r="B4" s="196"/>
      <c r="C4" s="196"/>
      <c r="D4" s="197"/>
      <c r="E4" s="198"/>
      <c r="F4" s="198"/>
      <c r="G4" s="198"/>
      <c r="H4" s="198"/>
      <c r="I4" s="199"/>
    </row>
    <row r="5" spans="1:9" ht="22.5" customHeight="1">
      <c r="A5" s="200" t="s">
        <v>222</v>
      </c>
      <c r="B5" s="200"/>
      <c r="C5" s="200"/>
      <c r="D5" s="197"/>
      <c r="E5" s="198"/>
      <c r="F5" s="198"/>
      <c r="G5" s="198"/>
      <c r="H5" s="198"/>
      <c r="I5" s="199"/>
    </row>
    <row r="6" spans="1:9" ht="22.5" customHeight="1">
      <c r="A6" s="200" t="s">
        <v>223</v>
      </c>
      <c r="B6" s="200"/>
      <c r="C6" s="200"/>
      <c r="D6" s="197"/>
      <c r="E6" s="198"/>
      <c r="F6" s="198"/>
      <c r="G6" s="198"/>
      <c r="H6" s="198"/>
      <c r="I6" s="199"/>
    </row>
    <row r="7" spans="1:9" ht="22.5" customHeight="1">
      <c r="A7" s="200" t="s">
        <v>213</v>
      </c>
      <c r="B7" s="200"/>
      <c r="C7" s="200"/>
      <c r="D7" s="190"/>
      <c r="E7" s="191"/>
      <c r="F7" s="191"/>
      <c r="G7" s="191"/>
      <c r="H7" s="191"/>
      <c r="I7" s="192"/>
    </row>
    <row r="8" spans="1:9" ht="19.5" customHeight="1">
      <c r="A8" s="107"/>
      <c r="B8" s="108"/>
      <c r="C8" s="101"/>
      <c r="D8" s="90" t="s">
        <v>214</v>
      </c>
      <c r="E8" s="94"/>
      <c r="F8" s="94" t="s">
        <v>1</v>
      </c>
      <c r="G8" s="94"/>
      <c r="H8" s="100"/>
      <c r="I8" s="101"/>
    </row>
    <row r="9" spans="1:9" ht="19.5" customHeight="1">
      <c r="A9" s="193" t="s">
        <v>176</v>
      </c>
      <c r="B9" s="195"/>
      <c r="C9" s="194"/>
      <c r="D9" s="95"/>
      <c r="E9" s="96"/>
      <c r="F9" s="96"/>
      <c r="G9" s="96"/>
      <c r="H9" s="2"/>
      <c r="I9" s="102"/>
    </row>
    <row r="10" spans="1:9" ht="19.5" customHeight="1">
      <c r="A10" s="109"/>
      <c r="B10" s="110"/>
      <c r="C10" s="105"/>
      <c r="D10" s="92" t="s">
        <v>215</v>
      </c>
      <c r="E10" s="98"/>
      <c r="F10" s="98" t="s">
        <v>1</v>
      </c>
      <c r="G10" s="98"/>
      <c r="H10" s="104"/>
      <c r="I10" s="105"/>
    </row>
    <row r="11" spans="1:9" ht="22.5" customHeight="1">
      <c r="A11" s="200" t="s">
        <v>224</v>
      </c>
      <c r="B11" s="200"/>
      <c r="C11" s="200"/>
      <c r="D11" s="197"/>
      <c r="E11" s="198"/>
      <c r="F11" s="198"/>
      <c r="G11" s="198"/>
      <c r="H11" s="198"/>
      <c r="I11" s="199"/>
    </row>
    <row r="12" spans="1:9" ht="22.5" customHeight="1">
      <c r="A12" s="201" t="s">
        <v>225</v>
      </c>
      <c r="B12" s="201"/>
      <c r="C12" s="201"/>
      <c r="D12" s="197"/>
      <c r="E12" s="198"/>
      <c r="F12" s="198"/>
      <c r="G12" s="198"/>
      <c r="H12" s="198"/>
      <c r="I12" s="199"/>
    </row>
    <row r="13" spans="1:9" ht="22.5" customHeight="1">
      <c r="A13" s="200" t="s">
        <v>226</v>
      </c>
      <c r="B13" s="200"/>
      <c r="C13" s="200"/>
      <c r="D13" s="197"/>
      <c r="E13" s="198"/>
      <c r="F13" s="198"/>
      <c r="G13" s="198"/>
      <c r="H13" s="198"/>
      <c r="I13" s="199"/>
    </row>
    <row r="14" spans="1:9" ht="22.5" customHeight="1">
      <c r="A14" s="200" t="s">
        <v>227</v>
      </c>
      <c r="B14" s="200"/>
      <c r="C14" s="200"/>
      <c r="D14" s="197"/>
      <c r="E14" s="198"/>
      <c r="F14" s="198"/>
      <c r="G14" s="198"/>
      <c r="H14" s="198"/>
      <c r="I14" s="199"/>
    </row>
    <row r="15" spans="1:9" ht="22.5" customHeight="1">
      <c r="A15" s="200" t="s">
        <v>228</v>
      </c>
      <c r="B15" s="200"/>
      <c r="C15" s="200"/>
      <c r="D15" s="197"/>
      <c r="E15" s="198"/>
      <c r="F15" s="198"/>
      <c r="G15" s="198"/>
      <c r="H15" s="198"/>
      <c r="I15" s="199"/>
    </row>
    <row r="16" spans="1:9" ht="22.5" customHeight="1">
      <c r="A16" s="200" t="s">
        <v>229</v>
      </c>
      <c r="B16" s="200"/>
      <c r="C16" s="200"/>
      <c r="D16" s="197" t="s">
        <v>230</v>
      </c>
      <c r="E16" s="198"/>
      <c r="F16" s="198"/>
      <c r="G16" s="198"/>
      <c r="H16" s="198"/>
      <c r="I16" s="199"/>
    </row>
    <row r="17" spans="1:9" ht="22.5" customHeight="1">
      <c r="A17" s="188" t="s">
        <v>231</v>
      </c>
      <c r="B17" s="202"/>
      <c r="C17" s="189"/>
      <c r="D17" s="190"/>
      <c r="E17" s="191"/>
      <c r="F17" s="191"/>
      <c r="G17" s="191"/>
      <c r="H17" s="191"/>
      <c r="I17" s="192"/>
    </row>
    <row r="18" spans="1:9" ht="22.5" customHeight="1">
      <c r="A18" s="200" t="s">
        <v>232</v>
      </c>
      <c r="B18" s="200"/>
      <c r="C18" s="200"/>
      <c r="D18" s="3"/>
      <c r="E18" s="185" t="s">
        <v>233</v>
      </c>
      <c r="F18" s="186"/>
      <c r="G18" s="186"/>
      <c r="H18" s="186"/>
      <c r="I18" s="187"/>
    </row>
    <row r="19" spans="1:9" ht="22.5" customHeight="1">
      <c r="A19" s="200"/>
      <c r="B19" s="200"/>
      <c r="C19" s="200"/>
      <c r="D19" s="35" t="s">
        <v>234</v>
      </c>
      <c r="E19" s="185"/>
      <c r="F19" s="186"/>
      <c r="G19" s="186"/>
      <c r="H19" s="186"/>
      <c r="I19" s="187"/>
    </row>
    <row r="20" spans="1:9" ht="22.5" customHeight="1">
      <c r="A20" s="200"/>
      <c r="B20" s="200"/>
      <c r="C20" s="200"/>
      <c r="D20" s="35" t="s">
        <v>235</v>
      </c>
      <c r="E20" s="185"/>
      <c r="F20" s="186"/>
      <c r="G20" s="186"/>
      <c r="H20" s="186"/>
      <c r="I20" s="187"/>
    </row>
    <row r="21" spans="1:9" ht="22.5" customHeight="1">
      <c r="A21" s="200"/>
      <c r="B21" s="200"/>
      <c r="C21" s="200"/>
      <c r="D21" s="35" t="s">
        <v>235</v>
      </c>
      <c r="E21" s="185"/>
      <c r="F21" s="186"/>
      <c r="G21" s="186"/>
      <c r="H21" s="186"/>
      <c r="I21" s="187"/>
    </row>
    <row r="22" spans="1:9" ht="22.5" customHeight="1">
      <c r="A22" s="200" t="s">
        <v>236</v>
      </c>
      <c r="B22" s="200"/>
      <c r="C22" s="200"/>
      <c r="D22" s="190"/>
      <c r="E22" s="191"/>
      <c r="F22" s="191"/>
      <c r="G22" s="191"/>
      <c r="H22" s="191"/>
      <c r="I22" s="192"/>
    </row>
    <row r="23" spans="1:9" ht="13.5">
      <c r="A23" s="99"/>
      <c r="B23" s="100"/>
      <c r="C23" s="100"/>
      <c r="D23" s="100"/>
      <c r="E23" s="100"/>
      <c r="F23" s="100"/>
      <c r="G23" s="100"/>
      <c r="H23" s="100"/>
      <c r="I23" s="101"/>
    </row>
    <row r="24" spans="1:9" ht="13.5">
      <c r="A24" s="3"/>
      <c r="B24" s="2"/>
      <c r="C24" s="2"/>
      <c r="D24" s="2"/>
      <c r="E24" s="2"/>
      <c r="F24" s="2"/>
      <c r="G24" s="2"/>
      <c r="H24" s="2"/>
      <c r="I24" s="102"/>
    </row>
    <row r="25" spans="1:9" ht="13.5">
      <c r="A25" s="3" t="s">
        <v>237</v>
      </c>
      <c r="B25" s="2"/>
      <c r="C25" s="2"/>
      <c r="D25" s="2"/>
      <c r="E25" s="2"/>
      <c r="F25" s="2"/>
      <c r="G25" s="2"/>
      <c r="H25" s="2"/>
      <c r="I25" s="102"/>
    </row>
    <row r="26" spans="1:9" ht="13.5">
      <c r="A26" s="3"/>
      <c r="B26" s="2"/>
      <c r="C26" s="2"/>
      <c r="D26" s="2"/>
      <c r="E26" s="2"/>
      <c r="F26" s="2"/>
      <c r="G26" s="2"/>
      <c r="H26" s="2"/>
      <c r="I26" s="102"/>
    </row>
    <row r="27" spans="1:9" ht="13.5">
      <c r="A27" s="204" t="s">
        <v>238</v>
      </c>
      <c r="B27" s="205"/>
      <c r="C27" s="205"/>
      <c r="D27" s="205"/>
      <c r="E27" s="205"/>
      <c r="F27" s="205"/>
      <c r="G27" s="205"/>
      <c r="H27" s="205"/>
      <c r="I27" s="206"/>
    </row>
    <row r="28" spans="1:9" ht="13.5">
      <c r="A28" s="204"/>
      <c r="B28" s="205"/>
      <c r="C28" s="205"/>
      <c r="D28" s="205"/>
      <c r="E28" s="205"/>
      <c r="F28" s="205"/>
      <c r="G28" s="205"/>
      <c r="H28" s="205"/>
      <c r="I28" s="206"/>
    </row>
    <row r="29" spans="1:9" ht="13.5">
      <c r="A29" s="3"/>
      <c r="B29" s="2"/>
      <c r="C29" s="2"/>
      <c r="D29" s="2"/>
      <c r="E29" s="2"/>
      <c r="F29" s="2"/>
      <c r="G29" s="2"/>
      <c r="H29" s="2"/>
      <c r="I29" s="102"/>
    </row>
    <row r="30" spans="1:9" ht="13.5">
      <c r="A30" s="3"/>
      <c r="B30" s="2"/>
      <c r="C30" s="2"/>
      <c r="D30" s="2"/>
      <c r="E30" s="2" t="s">
        <v>24</v>
      </c>
      <c r="F30" s="2"/>
      <c r="G30" s="2"/>
      <c r="H30" s="2"/>
      <c r="I30" s="102"/>
    </row>
    <row r="31" spans="1:9" ht="13.5">
      <c r="A31" s="3"/>
      <c r="B31" s="2"/>
      <c r="C31" s="2"/>
      <c r="D31" s="2"/>
      <c r="E31" s="2" t="s">
        <v>239</v>
      </c>
      <c r="F31" s="2"/>
      <c r="G31" s="2"/>
      <c r="H31" s="2"/>
      <c r="I31" s="102"/>
    </row>
    <row r="32" spans="1:9" ht="13.5">
      <c r="A32" s="3"/>
      <c r="B32" s="2"/>
      <c r="C32" s="2"/>
      <c r="D32" s="2"/>
      <c r="E32" s="2" t="s">
        <v>240</v>
      </c>
      <c r="F32" s="2"/>
      <c r="G32" s="2"/>
      <c r="H32" s="2"/>
      <c r="I32" s="102" t="s">
        <v>164</v>
      </c>
    </row>
    <row r="33" spans="1:9" ht="13.5">
      <c r="A33" s="3"/>
      <c r="B33" s="2"/>
      <c r="C33" s="2"/>
      <c r="D33" s="2"/>
      <c r="E33" s="2"/>
      <c r="F33" s="2"/>
      <c r="G33" s="2"/>
      <c r="H33" s="2"/>
      <c r="I33" s="102"/>
    </row>
    <row r="34" spans="1:9" ht="13.5">
      <c r="A34" s="3"/>
      <c r="B34" s="2"/>
      <c r="C34" s="2"/>
      <c r="D34" s="2"/>
      <c r="E34" s="2"/>
      <c r="F34" s="2"/>
      <c r="G34" s="2"/>
      <c r="H34" s="2"/>
      <c r="I34" s="102"/>
    </row>
    <row r="35" spans="1:9" ht="13.5">
      <c r="A35" s="3"/>
      <c r="B35" s="195" t="s">
        <v>5</v>
      </c>
      <c r="C35" s="195"/>
      <c r="D35" s="2"/>
      <c r="E35" s="2"/>
      <c r="F35" s="2"/>
      <c r="G35" s="2"/>
      <c r="H35" s="2"/>
      <c r="I35" s="102"/>
    </row>
    <row r="36" spans="1:9" ht="13.5">
      <c r="A36" s="3" t="s">
        <v>6</v>
      </c>
      <c r="B36" s="203" t="s">
        <v>7</v>
      </c>
      <c r="C36" s="203"/>
      <c r="D36" s="2"/>
      <c r="E36" s="2"/>
      <c r="F36" s="2"/>
      <c r="G36" s="2"/>
      <c r="H36" s="2"/>
      <c r="I36" s="102"/>
    </row>
    <row r="37" spans="1:9" ht="13.5">
      <c r="A37" s="3"/>
      <c r="B37" s="195" t="s">
        <v>8</v>
      </c>
      <c r="C37" s="195"/>
      <c r="D37" s="2"/>
      <c r="E37" s="2"/>
      <c r="F37" s="2"/>
      <c r="G37" s="2" t="s">
        <v>4</v>
      </c>
      <c r="H37" s="2"/>
      <c r="I37" s="102"/>
    </row>
    <row r="38" spans="1:9" ht="13.5">
      <c r="A38" s="3"/>
      <c r="B38" s="2"/>
      <c r="C38" s="2"/>
      <c r="D38" s="2"/>
      <c r="E38" s="2"/>
      <c r="F38" s="2"/>
      <c r="G38" s="2"/>
      <c r="H38" s="2"/>
      <c r="I38" s="102"/>
    </row>
    <row r="39" spans="1:9" ht="13.5">
      <c r="A39" s="3"/>
      <c r="B39" s="2"/>
      <c r="C39" s="2"/>
      <c r="D39" s="2"/>
      <c r="E39" s="2"/>
      <c r="F39" s="2"/>
      <c r="G39" s="2"/>
      <c r="H39" s="2"/>
      <c r="I39" s="102"/>
    </row>
    <row r="40" spans="1:9" ht="13.5">
      <c r="A40" s="3"/>
      <c r="B40" s="2"/>
      <c r="C40" s="2"/>
      <c r="D40" s="2"/>
      <c r="E40" s="2"/>
      <c r="F40" s="2"/>
      <c r="G40" s="2"/>
      <c r="H40" s="2"/>
      <c r="I40" s="102"/>
    </row>
    <row r="41" spans="1:9" ht="13.5">
      <c r="A41" s="3"/>
      <c r="B41" s="2"/>
      <c r="C41" s="2"/>
      <c r="D41" s="2"/>
      <c r="E41" s="2"/>
      <c r="F41" s="2"/>
      <c r="G41" s="2"/>
      <c r="H41" s="2"/>
      <c r="I41" s="102"/>
    </row>
    <row r="42" spans="1:9" ht="13.5">
      <c r="A42" s="3"/>
      <c r="B42" s="2"/>
      <c r="C42" s="2"/>
      <c r="D42" s="2"/>
      <c r="E42" s="2"/>
      <c r="F42" s="2"/>
      <c r="G42" s="2"/>
      <c r="H42" s="2"/>
      <c r="I42" s="102"/>
    </row>
    <row r="43" spans="1:9" ht="13.5">
      <c r="A43" s="47"/>
      <c r="B43" s="104"/>
      <c r="C43" s="104"/>
      <c r="D43" s="104"/>
      <c r="E43" s="104"/>
      <c r="F43" s="104"/>
      <c r="G43" s="104"/>
      <c r="H43" s="104"/>
      <c r="I43" s="105"/>
    </row>
  </sheetData>
  <sheetProtection/>
  <mergeCells count="35">
    <mergeCell ref="B37:C37"/>
    <mergeCell ref="A27:I28"/>
    <mergeCell ref="A18:C21"/>
    <mergeCell ref="E20:I20"/>
    <mergeCell ref="E21:I21"/>
    <mergeCell ref="A22:C22"/>
    <mergeCell ref="D22:I22"/>
    <mergeCell ref="B35:C35"/>
    <mergeCell ref="B36:C36"/>
    <mergeCell ref="A16:C16"/>
    <mergeCell ref="D16:I16"/>
    <mergeCell ref="A17:C17"/>
    <mergeCell ref="D17:I17"/>
    <mergeCell ref="E18:I18"/>
    <mergeCell ref="E19:I19"/>
    <mergeCell ref="A13:C13"/>
    <mergeCell ref="D13:I13"/>
    <mergeCell ref="A14:C14"/>
    <mergeCell ref="D14:I14"/>
    <mergeCell ref="A15:C15"/>
    <mergeCell ref="D15:I15"/>
    <mergeCell ref="A7:C7"/>
    <mergeCell ref="D7:I7"/>
    <mergeCell ref="A9:C9"/>
    <mergeCell ref="A11:C11"/>
    <mergeCell ref="D11:I11"/>
    <mergeCell ref="A12:C12"/>
    <mergeCell ref="D12:I12"/>
    <mergeCell ref="A3:I3"/>
    <mergeCell ref="A4:C4"/>
    <mergeCell ref="D4:I4"/>
    <mergeCell ref="A5:C5"/>
    <mergeCell ref="D5:I5"/>
    <mergeCell ref="A6:C6"/>
    <mergeCell ref="D6:I6"/>
  </mergeCells>
  <printOptions horizontalCentered="1"/>
  <pageMargins left="0.7868055555555555" right="0.7868055555555555" top="0.9840277777777777" bottom="0.9840277777777777" header="0.5111111111111111" footer="0.5111111111111111"/>
  <pageSetup horizontalDpi="1200" verticalDpi="1200" orientation="portrait" paperSize="9"/>
  <drawing r:id="rId1"/>
</worksheet>
</file>

<file path=xl/worksheets/sheet2.xml><?xml version="1.0" encoding="utf-8"?>
<worksheet xmlns="http://schemas.openxmlformats.org/spreadsheetml/2006/main" xmlns:r="http://schemas.openxmlformats.org/officeDocument/2006/relationships">
  <dimension ref="A1:K58"/>
  <sheetViews>
    <sheetView view="pageBreakPreview" zoomScaleSheetLayoutView="100" zoomScalePageLayoutView="0" workbookViewId="0" topLeftCell="A1">
      <selection activeCell="A1" sqref="A1"/>
    </sheetView>
  </sheetViews>
  <sheetFormatPr defaultColWidth="9.00390625" defaultRowHeight="13.5"/>
  <cols>
    <col min="1" max="2" width="9.00390625" style="5" bestFit="1" customWidth="1"/>
    <col min="3" max="3" width="5.25390625" style="5" bestFit="1" customWidth="1"/>
    <col min="4" max="5" width="9.00390625" style="5" bestFit="1" customWidth="1"/>
    <col min="6" max="6" width="13.25390625" style="5" bestFit="1" customWidth="1"/>
    <col min="7" max="11" width="9.00390625" style="5" bestFit="1" customWidth="1"/>
  </cols>
  <sheetData>
    <row r="1" spans="10:11" ht="13.5">
      <c r="J1" s="111" t="s">
        <v>22</v>
      </c>
      <c r="K1" s="111"/>
    </row>
    <row r="3" spans="10:11" ht="13.5">
      <c r="J3" s="111" t="s">
        <v>1</v>
      </c>
      <c r="K3" s="111"/>
    </row>
    <row r="5" spans="1:11" ht="13.5">
      <c r="A5" s="113" t="s">
        <v>23</v>
      </c>
      <c r="B5" s="113"/>
      <c r="C5" s="113"/>
      <c r="D5" s="113"/>
      <c r="E5" s="113"/>
      <c r="F5" s="113"/>
      <c r="G5" s="113"/>
      <c r="H5" s="113"/>
      <c r="I5" s="113"/>
      <c r="J5" s="113"/>
      <c r="K5" s="113"/>
    </row>
    <row r="7" ht="13.5">
      <c r="A7" s="5" t="s">
        <v>24</v>
      </c>
    </row>
    <row r="8" ht="13.5">
      <c r="A8" s="5" t="s">
        <v>25</v>
      </c>
    </row>
    <row r="9" spans="1:5" ht="13.5">
      <c r="A9" s="5" t="s">
        <v>26</v>
      </c>
      <c r="E9" s="5" t="s">
        <v>4</v>
      </c>
    </row>
    <row r="13" spans="6:7" ht="13.5">
      <c r="F13" s="112" t="s">
        <v>5</v>
      </c>
      <c r="G13" s="112"/>
    </row>
    <row r="14" spans="5:7" ht="13.5">
      <c r="E14" s="5" t="s">
        <v>6</v>
      </c>
      <c r="F14" s="112" t="s">
        <v>7</v>
      </c>
      <c r="G14" s="112"/>
    </row>
    <row r="15" spans="6:11" ht="13.5">
      <c r="F15" s="112" t="s">
        <v>8</v>
      </c>
      <c r="G15" s="112"/>
      <c r="K15" s="5" t="s">
        <v>9</v>
      </c>
    </row>
    <row r="18" ht="13.5">
      <c r="A18" s="207" t="s">
        <v>243</v>
      </c>
    </row>
    <row r="20" ht="13.5">
      <c r="B20" s="19" t="s">
        <v>27</v>
      </c>
    </row>
    <row r="21" ht="13.5">
      <c r="B21" s="19"/>
    </row>
    <row r="22" spans="1:11" ht="13.5">
      <c r="A22" s="113" t="s">
        <v>12</v>
      </c>
      <c r="B22" s="113"/>
      <c r="C22" s="113"/>
      <c r="D22" s="113"/>
      <c r="E22" s="113"/>
      <c r="F22" s="113"/>
      <c r="G22" s="113"/>
      <c r="H22" s="113"/>
      <c r="I22" s="113"/>
      <c r="J22" s="113"/>
      <c r="K22" s="113"/>
    </row>
    <row r="24" spans="1:11" ht="13.5">
      <c r="A24" s="22" t="s">
        <v>28</v>
      </c>
      <c r="B24" s="22" t="s">
        <v>29</v>
      </c>
      <c r="C24" s="22" t="s">
        <v>30</v>
      </c>
      <c r="D24" s="22" t="s">
        <v>31</v>
      </c>
      <c r="E24" s="22" t="s">
        <v>32</v>
      </c>
      <c r="F24" s="22" t="s">
        <v>33</v>
      </c>
      <c r="G24" s="22" t="s">
        <v>34</v>
      </c>
      <c r="H24" s="22" t="s">
        <v>35</v>
      </c>
      <c r="I24" s="22" t="s">
        <v>36</v>
      </c>
      <c r="J24" s="22" t="s">
        <v>37</v>
      </c>
      <c r="K24" s="22" t="s">
        <v>38</v>
      </c>
    </row>
    <row r="25" spans="1:11" ht="13.5">
      <c r="A25" s="15" t="s">
        <v>39</v>
      </c>
      <c r="B25" s="15"/>
      <c r="C25" s="15"/>
      <c r="D25" s="15"/>
      <c r="E25" s="15"/>
      <c r="F25" s="15"/>
      <c r="G25" s="15"/>
      <c r="H25" s="15"/>
      <c r="I25" s="15"/>
      <c r="J25" s="15"/>
      <c r="K25" s="15"/>
    </row>
    <row r="26" spans="1:11" ht="13.5">
      <c r="A26" s="35" t="s">
        <v>40</v>
      </c>
      <c r="B26" s="35" t="s">
        <v>41</v>
      </c>
      <c r="C26" s="35" t="s">
        <v>42</v>
      </c>
      <c r="D26" s="36" t="s">
        <v>43</v>
      </c>
      <c r="E26" s="36" t="s">
        <v>44</v>
      </c>
      <c r="F26" s="36" t="s">
        <v>45</v>
      </c>
      <c r="G26" s="36" t="s">
        <v>44</v>
      </c>
      <c r="H26" s="36" t="s">
        <v>45</v>
      </c>
      <c r="I26" s="37" t="s">
        <v>46</v>
      </c>
      <c r="J26" s="36" t="s">
        <v>45</v>
      </c>
      <c r="K26" s="1"/>
    </row>
    <row r="27" spans="1:11" ht="13.5">
      <c r="A27" s="35" t="s">
        <v>40</v>
      </c>
      <c r="B27" s="35" t="s">
        <v>41</v>
      </c>
      <c r="C27" s="35" t="s">
        <v>42</v>
      </c>
      <c r="D27" s="36" t="s">
        <v>43</v>
      </c>
      <c r="E27" s="36" t="s">
        <v>44</v>
      </c>
      <c r="F27" s="36" t="s">
        <v>45</v>
      </c>
      <c r="G27" s="36" t="s">
        <v>44</v>
      </c>
      <c r="H27" s="36" t="s">
        <v>45</v>
      </c>
      <c r="I27" s="37" t="s">
        <v>46</v>
      </c>
      <c r="J27" s="36" t="s">
        <v>45</v>
      </c>
      <c r="K27" s="1"/>
    </row>
    <row r="28" spans="1:11" ht="13.5">
      <c r="A28" s="1"/>
      <c r="B28" s="1"/>
      <c r="C28" s="35"/>
      <c r="D28" s="36" t="s">
        <v>47</v>
      </c>
      <c r="E28" s="36"/>
      <c r="F28" s="36" t="s">
        <v>48</v>
      </c>
      <c r="G28" s="36"/>
      <c r="H28" s="36" t="s">
        <v>48</v>
      </c>
      <c r="I28" s="35"/>
      <c r="J28" s="36" t="s">
        <v>48</v>
      </c>
      <c r="K28" s="38" t="s">
        <v>49</v>
      </c>
    </row>
    <row r="29" spans="1:11" ht="13.5">
      <c r="A29" s="1"/>
      <c r="B29" s="1"/>
      <c r="C29" s="35"/>
      <c r="D29" s="36"/>
      <c r="E29" s="39"/>
      <c r="F29" s="39"/>
      <c r="G29" s="39"/>
      <c r="H29" s="39"/>
      <c r="I29" s="35"/>
      <c r="J29" s="1"/>
      <c r="K29" s="1"/>
    </row>
    <row r="30" spans="1:11" ht="13.5">
      <c r="A30" s="35" t="s">
        <v>40</v>
      </c>
      <c r="B30" s="35" t="s">
        <v>41</v>
      </c>
      <c r="C30" s="35" t="s">
        <v>42</v>
      </c>
      <c r="D30" s="36" t="s">
        <v>43</v>
      </c>
      <c r="E30" s="36" t="s">
        <v>44</v>
      </c>
      <c r="F30" s="36" t="s">
        <v>45</v>
      </c>
      <c r="G30" s="36" t="s">
        <v>44</v>
      </c>
      <c r="H30" s="36" t="s">
        <v>45</v>
      </c>
      <c r="I30" s="37" t="s">
        <v>46</v>
      </c>
      <c r="J30" s="36" t="s">
        <v>45</v>
      </c>
      <c r="K30" s="1"/>
    </row>
    <row r="31" spans="1:11" ht="13.5">
      <c r="A31" s="35" t="s">
        <v>40</v>
      </c>
      <c r="B31" s="35" t="s">
        <v>41</v>
      </c>
      <c r="C31" s="35" t="s">
        <v>42</v>
      </c>
      <c r="D31" s="36" t="s">
        <v>43</v>
      </c>
      <c r="E31" s="36" t="s">
        <v>44</v>
      </c>
      <c r="F31" s="36" t="s">
        <v>45</v>
      </c>
      <c r="G31" s="36" t="s">
        <v>44</v>
      </c>
      <c r="H31" s="36" t="s">
        <v>45</v>
      </c>
      <c r="I31" s="37" t="s">
        <v>46</v>
      </c>
      <c r="J31" s="36" t="s">
        <v>45</v>
      </c>
      <c r="K31" s="1"/>
    </row>
    <row r="32" spans="1:11" ht="13.5">
      <c r="A32" s="1"/>
      <c r="B32" s="1"/>
      <c r="C32" s="35"/>
      <c r="D32" s="36" t="s">
        <v>47</v>
      </c>
      <c r="E32" s="36"/>
      <c r="F32" s="36" t="s">
        <v>48</v>
      </c>
      <c r="G32" s="1"/>
      <c r="H32" s="36" t="s">
        <v>48</v>
      </c>
      <c r="I32" s="35"/>
      <c r="J32" s="36" t="s">
        <v>48</v>
      </c>
      <c r="K32" s="38" t="s">
        <v>49</v>
      </c>
    </row>
    <row r="33" spans="1:11" ht="13.5">
      <c r="A33" s="1"/>
      <c r="B33" s="1"/>
      <c r="C33" s="35"/>
      <c r="D33" s="36"/>
      <c r="E33" s="39"/>
      <c r="F33" s="39"/>
      <c r="G33" s="1"/>
      <c r="H33" s="39"/>
      <c r="I33" s="35"/>
      <c r="J33" s="1"/>
      <c r="K33" s="1"/>
    </row>
    <row r="34" spans="1:11" ht="13.5">
      <c r="A34" s="35" t="s">
        <v>50</v>
      </c>
      <c r="B34" s="35" t="s">
        <v>41</v>
      </c>
      <c r="C34" s="35" t="s">
        <v>42</v>
      </c>
      <c r="D34" s="36" t="s">
        <v>47</v>
      </c>
      <c r="E34" s="39"/>
      <c r="F34" s="36" t="s">
        <v>48</v>
      </c>
      <c r="G34" s="1"/>
      <c r="H34" s="36" t="s">
        <v>48</v>
      </c>
      <c r="I34" s="35"/>
      <c r="J34" s="36" t="s">
        <v>48</v>
      </c>
      <c r="K34" s="37" t="s">
        <v>51</v>
      </c>
    </row>
    <row r="35" spans="1:11" ht="13.5">
      <c r="A35" s="1"/>
      <c r="B35" s="1"/>
      <c r="C35" s="1"/>
      <c r="D35" s="1"/>
      <c r="E35" s="1"/>
      <c r="F35" s="1"/>
      <c r="G35" s="1"/>
      <c r="H35" s="1"/>
      <c r="I35" s="35"/>
      <c r="J35" s="1"/>
      <c r="K35" s="1"/>
    </row>
    <row r="36" spans="1:11" ht="13.5">
      <c r="A36" s="115" t="s">
        <v>52</v>
      </c>
      <c r="B36" s="115"/>
      <c r="C36" s="115"/>
      <c r="D36" s="1"/>
      <c r="E36" s="1"/>
      <c r="F36" s="36" t="s">
        <v>48</v>
      </c>
      <c r="G36" s="1"/>
      <c r="H36" s="36" t="s">
        <v>48</v>
      </c>
      <c r="I36" s="35"/>
      <c r="J36" s="36" t="s">
        <v>48</v>
      </c>
      <c r="K36" s="1"/>
    </row>
    <row r="37" spans="1:11" ht="13.5">
      <c r="A37" s="1"/>
      <c r="B37" s="1"/>
      <c r="C37" s="1"/>
      <c r="D37" s="1"/>
      <c r="E37" s="1"/>
      <c r="F37" s="1"/>
      <c r="G37" s="1"/>
      <c r="H37" s="1"/>
      <c r="I37" s="35"/>
      <c r="J37" s="1"/>
      <c r="K37" s="1"/>
    </row>
    <row r="38" spans="1:11" ht="13.5">
      <c r="A38" s="1"/>
      <c r="B38" s="1"/>
      <c r="C38" s="1"/>
      <c r="D38" s="1"/>
      <c r="E38" s="1"/>
      <c r="F38" s="1"/>
      <c r="G38" s="1"/>
      <c r="H38" s="1"/>
      <c r="I38" s="35"/>
      <c r="J38" s="1"/>
      <c r="K38" s="1"/>
    </row>
    <row r="39" spans="1:11" ht="13.5">
      <c r="A39" s="35" t="s">
        <v>53</v>
      </c>
      <c r="B39" s="35" t="s">
        <v>41</v>
      </c>
      <c r="C39" s="35" t="s">
        <v>54</v>
      </c>
      <c r="D39" s="36" t="s">
        <v>55</v>
      </c>
      <c r="E39" s="36" t="s">
        <v>55</v>
      </c>
      <c r="F39" s="36" t="s">
        <v>44</v>
      </c>
      <c r="G39" s="36" t="s">
        <v>55</v>
      </c>
      <c r="H39" s="36" t="s">
        <v>44</v>
      </c>
      <c r="I39" s="37" t="s">
        <v>46</v>
      </c>
      <c r="J39" s="36" t="s">
        <v>44</v>
      </c>
      <c r="K39" s="1"/>
    </row>
    <row r="40" spans="1:11" ht="13.5">
      <c r="A40" s="35" t="s">
        <v>53</v>
      </c>
      <c r="B40" s="35" t="s">
        <v>41</v>
      </c>
      <c r="C40" s="35" t="s">
        <v>54</v>
      </c>
      <c r="D40" s="36" t="s">
        <v>55</v>
      </c>
      <c r="E40" s="36" t="s">
        <v>55</v>
      </c>
      <c r="F40" s="36" t="s">
        <v>44</v>
      </c>
      <c r="G40" s="36" t="s">
        <v>55</v>
      </c>
      <c r="H40" s="36" t="s">
        <v>44</v>
      </c>
      <c r="I40" s="37" t="s">
        <v>46</v>
      </c>
      <c r="J40" s="36" t="s">
        <v>44</v>
      </c>
      <c r="K40" s="1"/>
    </row>
    <row r="41" spans="1:11" ht="13.5">
      <c r="A41" s="1"/>
      <c r="B41" s="1"/>
      <c r="C41" s="35"/>
      <c r="D41" s="36" t="s">
        <v>56</v>
      </c>
      <c r="E41" s="36"/>
      <c r="F41" s="36" t="s">
        <v>45</v>
      </c>
      <c r="G41" s="36"/>
      <c r="H41" s="36" t="s">
        <v>45</v>
      </c>
      <c r="I41" s="35"/>
      <c r="J41" s="36" t="s">
        <v>45</v>
      </c>
      <c r="K41" s="38" t="s">
        <v>49</v>
      </c>
    </row>
    <row r="42" spans="1:11" ht="13.5">
      <c r="A42" s="1"/>
      <c r="B42" s="1"/>
      <c r="C42" s="35"/>
      <c r="D42" s="36"/>
      <c r="E42" s="39"/>
      <c r="F42" s="39"/>
      <c r="G42" s="39"/>
      <c r="H42" s="39"/>
      <c r="I42" s="35"/>
      <c r="J42" s="1"/>
      <c r="K42" s="1"/>
    </row>
    <row r="43" spans="1:11" ht="13.5">
      <c r="A43" s="35" t="s">
        <v>57</v>
      </c>
      <c r="B43" s="35" t="s">
        <v>41</v>
      </c>
      <c r="C43" s="35" t="s">
        <v>54</v>
      </c>
      <c r="D43" s="36" t="s">
        <v>56</v>
      </c>
      <c r="E43" s="39"/>
      <c r="F43" s="36" t="s">
        <v>45</v>
      </c>
      <c r="G43" s="1"/>
      <c r="H43" s="36" t="s">
        <v>45</v>
      </c>
      <c r="I43" s="35"/>
      <c r="J43" s="36" t="s">
        <v>45</v>
      </c>
      <c r="K43" s="37" t="s">
        <v>58</v>
      </c>
    </row>
    <row r="44" spans="1:11" ht="13.5">
      <c r="A44" s="1"/>
      <c r="B44" s="1"/>
      <c r="C44" s="35"/>
      <c r="D44" s="36"/>
      <c r="E44" s="39"/>
      <c r="F44" s="39"/>
      <c r="G44" s="39"/>
      <c r="H44" s="39"/>
      <c r="I44" s="35"/>
      <c r="J44" s="1"/>
      <c r="K44" s="1"/>
    </row>
    <row r="45" spans="1:11" ht="13.5">
      <c r="A45" s="35" t="s">
        <v>59</v>
      </c>
      <c r="B45" s="35" t="s">
        <v>41</v>
      </c>
      <c r="C45" s="35" t="s">
        <v>54</v>
      </c>
      <c r="D45" s="36" t="s">
        <v>55</v>
      </c>
      <c r="E45" s="36" t="s">
        <v>55</v>
      </c>
      <c r="F45" s="36" t="s">
        <v>44</v>
      </c>
      <c r="G45" s="36" t="s">
        <v>55</v>
      </c>
      <c r="H45" s="36" t="s">
        <v>44</v>
      </c>
      <c r="I45" s="37" t="s">
        <v>46</v>
      </c>
      <c r="J45" s="36" t="s">
        <v>44</v>
      </c>
      <c r="K45" s="1"/>
    </row>
    <row r="46" spans="1:11" ht="13.5">
      <c r="A46" s="35" t="s">
        <v>59</v>
      </c>
      <c r="B46" s="35" t="s">
        <v>41</v>
      </c>
      <c r="C46" s="35" t="s">
        <v>54</v>
      </c>
      <c r="D46" s="36" t="s">
        <v>55</v>
      </c>
      <c r="E46" s="36" t="s">
        <v>55</v>
      </c>
      <c r="F46" s="36" t="s">
        <v>44</v>
      </c>
      <c r="G46" s="36" t="s">
        <v>55</v>
      </c>
      <c r="H46" s="36" t="s">
        <v>44</v>
      </c>
      <c r="I46" s="37" t="s">
        <v>46</v>
      </c>
      <c r="J46" s="36" t="s">
        <v>44</v>
      </c>
      <c r="K46" s="1"/>
    </row>
    <row r="47" spans="1:11" ht="13.5">
      <c r="A47" s="1"/>
      <c r="B47" s="1"/>
      <c r="C47" s="35"/>
      <c r="D47" s="36" t="s">
        <v>56</v>
      </c>
      <c r="E47" s="36"/>
      <c r="F47" s="36" t="s">
        <v>45</v>
      </c>
      <c r="G47" s="36"/>
      <c r="H47" s="36" t="s">
        <v>45</v>
      </c>
      <c r="I47" s="1"/>
      <c r="J47" s="36" t="s">
        <v>45</v>
      </c>
      <c r="K47" s="38" t="s">
        <v>49</v>
      </c>
    </row>
    <row r="48" spans="1:11" ht="13.5">
      <c r="A48" s="1"/>
      <c r="B48" s="1"/>
      <c r="C48" s="35"/>
      <c r="D48" s="36"/>
      <c r="E48" s="39"/>
      <c r="F48" s="39"/>
      <c r="G48" s="39"/>
      <c r="H48" s="39"/>
      <c r="I48" s="1"/>
      <c r="J48" s="1"/>
      <c r="K48" s="1"/>
    </row>
    <row r="49" spans="1:11" ht="13.5">
      <c r="A49" s="35" t="s">
        <v>60</v>
      </c>
      <c r="B49" s="35" t="s">
        <v>41</v>
      </c>
      <c r="C49" s="35" t="s">
        <v>54</v>
      </c>
      <c r="D49" s="36" t="s">
        <v>56</v>
      </c>
      <c r="E49" s="39"/>
      <c r="F49" s="36" t="s">
        <v>45</v>
      </c>
      <c r="G49" s="1"/>
      <c r="H49" s="36" t="s">
        <v>45</v>
      </c>
      <c r="I49" s="1"/>
      <c r="J49" s="36" t="s">
        <v>45</v>
      </c>
      <c r="K49" s="37" t="s">
        <v>61</v>
      </c>
    </row>
    <row r="50" spans="1:11" ht="13.5">
      <c r="A50" s="1"/>
      <c r="B50" s="1"/>
      <c r="C50" s="1"/>
      <c r="D50" s="1"/>
      <c r="E50" s="1"/>
      <c r="F50" s="1"/>
      <c r="G50" s="1"/>
      <c r="H50" s="1"/>
      <c r="I50" s="1"/>
      <c r="J50" s="1"/>
      <c r="K50" s="1"/>
    </row>
    <row r="51" spans="1:11" ht="13.5">
      <c r="A51" s="115" t="s">
        <v>62</v>
      </c>
      <c r="B51" s="115"/>
      <c r="C51" s="115"/>
      <c r="D51" s="1"/>
      <c r="E51" s="1"/>
      <c r="F51" s="36" t="s">
        <v>48</v>
      </c>
      <c r="G51" s="1"/>
      <c r="H51" s="36" t="s">
        <v>48</v>
      </c>
      <c r="I51" s="1"/>
      <c r="J51" s="36" t="s">
        <v>48</v>
      </c>
      <c r="K51" s="1"/>
    </row>
    <row r="52" spans="1:11" ht="13.5">
      <c r="A52" s="1"/>
      <c r="B52" s="1"/>
      <c r="C52" s="1"/>
      <c r="D52" s="1"/>
      <c r="E52" s="1"/>
      <c r="F52" s="1"/>
      <c r="G52" s="1"/>
      <c r="H52" s="1"/>
      <c r="I52" s="1"/>
      <c r="J52" s="1"/>
      <c r="K52" s="1"/>
    </row>
    <row r="53" spans="1:11" ht="13.5">
      <c r="A53" s="115" t="s">
        <v>63</v>
      </c>
      <c r="B53" s="115"/>
      <c r="C53" s="115"/>
      <c r="D53" s="1"/>
      <c r="E53" s="1"/>
      <c r="F53" s="1"/>
      <c r="G53" s="1"/>
      <c r="H53" s="1"/>
      <c r="I53" s="1"/>
      <c r="J53" s="36" t="s">
        <v>48</v>
      </c>
      <c r="K53" s="1"/>
    </row>
    <row r="54" spans="1:11" ht="13.5">
      <c r="A54" s="115" t="s">
        <v>64</v>
      </c>
      <c r="B54" s="115"/>
      <c r="C54" s="115"/>
      <c r="D54" s="1"/>
      <c r="E54" s="1"/>
      <c r="F54" s="1"/>
      <c r="G54" s="1"/>
      <c r="H54" s="1"/>
      <c r="I54" s="1"/>
      <c r="J54" s="36" t="s">
        <v>48</v>
      </c>
      <c r="K54" s="1"/>
    </row>
    <row r="57" spans="1:11" ht="13.5">
      <c r="A57" s="40" t="s">
        <v>65</v>
      </c>
      <c r="B57" s="40"/>
      <c r="C57" s="40"/>
      <c r="D57" s="40"/>
      <c r="E57" s="40"/>
      <c r="F57" s="40"/>
      <c r="G57" s="40"/>
      <c r="H57" s="40"/>
      <c r="I57" s="40"/>
      <c r="J57" s="40"/>
      <c r="K57" s="40"/>
    </row>
    <row r="58" ht="13.5">
      <c r="A58" s="5" t="s">
        <v>66</v>
      </c>
    </row>
  </sheetData>
  <sheetProtection/>
  <mergeCells count="11">
    <mergeCell ref="A22:K22"/>
    <mergeCell ref="A36:C36"/>
    <mergeCell ref="A51:C51"/>
    <mergeCell ref="A53:C53"/>
    <mergeCell ref="A54:C54"/>
    <mergeCell ref="J1:K1"/>
    <mergeCell ref="J3:K3"/>
    <mergeCell ref="A5:K5"/>
    <mergeCell ref="F13:G13"/>
    <mergeCell ref="F14:G14"/>
    <mergeCell ref="F15:G15"/>
  </mergeCells>
  <printOptions horizontalCentered="1"/>
  <pageMargins left="0.7868055555555555" right="0.7868055555555555" top="0.9840277777777777" bottom="0.9840277777777777" header="0.5111111111111111" footer="0.5111111111111111"/>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A1">
      <selection activeCell="A1" sqref="A1"/>
    </sheetView>
  </sheetViews>
  <sheetFormatPr defaultColWidth="9.00390625" defaultRowHeight="13.5"/>
  <cols>
    <col min="1" max="2" width="9.00390625" style="5" bestFit="1" customWidth="1"/>
    <col min="3" max="3" width="5.25390625" style="5" bestFit="1" customWidth="1"/>
    <col min="4" max="5" width="9.00390625" style="5" bestFit="1" customWidth="1"/>
    <col min="6" max="6" width="13.25390625" style="5" bestFit="1" customWidth="1"/>
    <col min="7" max="12" width="9.00390625" style="5" bestFit="1" customWidth="1"/>
  </cols>
  <sheetData>
    <row r="1" ht="13.5">
      <c r="L1" s="5" t="s">
        <v>67</v>
      </c>
    </row>
    <row r="3" spans="11:12" ht="13.5">
      <c r="K3" s="111" t="s">
        <v>1</v>
      </c>
      <c r="L3" s="111"/>
    </row>
    <row r="5" spans="1:12" ht="13.5">
      <c r="A5" s="113" t="s">
        <v>68</v>
      </c>
      <c r="B5" s="113"/>
      <c r="C5" s="113"/>
      <c r="D5" s="113"/>
      <c r="E5" s="113"/>
      <c r="F5" s="113"/>
      <c r="G5" s="113"/>
      <c r="H5" s="113"/>
      <c r="I5" s="113"/>
      <c r="J5" s="113"/>
      <c r="K5" s="113"/>
      <c r="L5" s="113"/>
    </row>
    <row r="7" ht="13.5">
      <c r="A7" s="5" t="s">
        <v>69</v>
      </c>
    </row>
    <row r="8" ht="13.5">
      <c r="A8" s="5" t="s">
        <v>25</v>
      </c>
    </row>
    <row r="9" spans="1:5" ht="13.5">
      <c r="A9" s="5" t="s">
        <v>70</v>
      </c>
      <c r="E9" s="5" t="s">
        <v>4</v>
      </c>
    </row>
    <row r="13" spans="6:7" ht="13.5">
      <c r="F13" s="5" t="s">
        <v>71</v>
      </c>
      <c r="G13" s="20"/>
    </row>
    <row r="14" spans="6:7" ht="13.5">
      <c r="F14" s="112" t="s">
        <v>7</v>
      </c>
      <c r="G14" s="112"/>
    </row>
    <row r="15" spans="6:11" ht="13.5">
      <c r="F15" s="112" t="s">
        <v>8</v>
      </c>
      <c r="G15" s="112"/>
      <c r="K15" s="5" t="s">
        <v>9</v>
      </c>
    </row>
    <row r="18" ht="13.5">
      <c r="A18" s="5" t="s">
        <v>72</v>
      </c>
    </row>
    <row r="20" ht="13.5">
      <c r="B20" s="19" t="s">
        <v>27</v>
      </c>
    </row>
    <row r="21" ht="13.5">
      <c r="B21" s="19"/>
    </row>
    <row r="22" spans="1:12" ht="13.5">
      <c r="A22" s="113" t="s">
        <v>12</v>
      </c>
      <c r="B22" s="113"/>
      <c r="C22" s="113"/>
      <c r="D22" s="113"/>
      <c r="E22" s="113"/>
      <c r="F22" s="113"/>
      <c r="G22" s="113"/>
      <c r="H22" s="113"/>
      <c r="I22" s="113"/>
      <c r="J22" s="113"/>
      <c r="K22" s="113"/>
      <c r="L22" s="113"/>
    </row>
    <row r="24" spans="1:12" ht="13.5">
      <c r="A24" s="22" t="s">
        <v>28</v>
      </c>
      <c r="B24" s="22" t="s">
        <v>29</v>
      </c>
      <c r="C24" s="22" t="s">
        <v>30</v>
      </c>
      <c r="D24" s="22" t="s">
        <v>31</v>
      </c>
      <c r="E24" s="22" t="s">
        <v>32</v>
      </c>
      <c r="F24" s="22" t="s">
        <v>33</v>
      </c>
      <c r="G24" s="22" t="s">
        <v>34</v>
      </c>
      <c r="H24" s="22" t="s">
        <v>35</v>
      </c>
      <c r="I24" s="22" t="s">
        <v>73</v>
      </c>
      <c r="J24" s="22" t="s">
        <v>36</v>
      </c>
      <c r="K24" s="22" t="s">
        <v>37</v>
      </c>
      <c r="L24" s="22" t="s">
        <v>38</v>
      </c>
    </row>
    <row r="25" spans="1:12" ht="13.5">
      <c r="A25" s="15" t="s">
        <v>39</v>
      </c>
      <c r="B25" s="15"/>
      <c r="C25" s="15"/>
      <c r="D25" s="15"/>
      <c r="E25" s="15"/>
      <c r="F25" s="15"/>
      <c r="G25" s="15"/>
      <c r="H25" s="15"/>
      <c r="I25" s="15"/>
      <c r="J25" s="15"/>
      <c r="K25" s="15"/>
      <c r="L25" s="15"/>
    </row>
    <row r="26" spans="1:12" ht="13.5">
      <c r="A26" s="35" t="s">
        <v>40</v>
      </c>
      <c r="B26" s="35" t="s">
        <v>41</v>
      </c>
      <c r="C26" s="35" t="s">
        <v>42</v>
      </c>
      <c r="D26" s="36" t="s">
        <v>43</v>
      </c>
      <c r="E26" s="36" t="s">
        <v>44</v>
      </c>
      <c r="F26" s="36" t="s">
        <v>45</v>
      </c>
      <c r="G26" s="36" t="s">
        <v>44</v>
      </c>
      <c r="H26" s="36" t="s">
        <v>45</v>
      </c>
      <c r="I26" s="37" t="s">
        <v>74</v>
      </c>
      <c r="J26" s="37" t="s">
        <v>46</v>
      </c>
      <c r="K26" s="36" t="s">
        <v>45</v>
      </c>
      <c r="L26" s="1"/>
    </row>
    <row r="27" spans="1:12" ht="13.5">
      <c r="A27" s="35" t="s">
        <v>40</v>
      </c>
      <c r="B27" s="35" t="s">
        <v>41</v>
      </c>
      <c r="C27" s="35" t="s">
        <v>42</v>
      </c>
      <c r="D27" s="36" t="s">
        <v>43</v>
      </c>
      <c r="E27" s="36" t="s">
        <v>44</v>
      </c>
      <c r="F27" s="36" t="s">
        <v>45</v>
      </c>
      <c r="G27" s="36" t="s">
        <v>44</v>
      </c>
      <c r="H27" s="36" t="s">
        <v>45</v>
      </c>
      <c r="I27" s="37" t="s">
        <v>74</v>
      </c>
      <c r="J27" s="37" t="s">
        <v>46</v>
      </c>
      <c r="K27" s="36" t="s">
        <v>45</v>
      </c>
      <c r="L27" s="1"/>
    </row>
    <row r="28" spans="1:12" ht="13.5">
      <c r="A28" s="1"/>
      <c r="B28" s="1"/>
      <c r="C28" s="35"/>
      <c r="D28" s="36" t="s">
        <v>47</v>
      </c>
      <c r="E28" s="36"/>
      <c r="F28" s="36" t="s">
        <v>48</v>
      </c>
      <c r="G28" s="36"/>
      <c r="H28" s="36" t="s">
        <v>48</v>
      </c>
      <c r="I28" s="36"/>
      <c r="J28" s="35"/>
      <c r="K28" s="36" t="s">
        <v>48</v>
      </c>
      <c r="L28" s="38" t="s">
        <v>49</v>
      </c>
    </row>
    <row r="29" spans="1:12" ht="13.5">
      <c r="A29" s="1"/>
      <c r="B29" s="1"/>
      <c r="C29" s="35"/>
      <c r="D29" s="36"/>
      <c r="E29" s="39"/>
      <c r="F29" s="39"/>
      <c r="G29" s="39"/>
      <c r="H29" s="39"/>
      <c r="I29" s="39"/>
      <c r="J29" s="35"/>
      <c r="K29" s="1"/>
      <c r="L29" s="1"/>
    </row>
    <row r="30" spans="1:12" ht="13.5">
      <c r="A30" s="35" t="s">
        <v>40</v>
      </c>
      <c r="B30" s="35" t="s">
        <v>41</v>
      </c>
      <c r="C30" s="35" t="s">
        <v>42</v>
      </c>
      <c r="D30" s="36" t="s">
        <v>43</v>
      </c>
      <c r="E30" s="36" t="s">
        <v>44</v>
      </c>
      <c r="F30" s="36" t="s">
        <v>45</v>
      </c>
      <c r="G30" s="36" t="s">
        <v>44</v>
      </c>
      <c r="H30" s="36" t="s">
        <v>45</v>
      </c>
      <c r="I30" s="37" t="s">
        <v>74</v>
      </c>
      <c r="J30" s="37" t="s">
        <v>46</v>
      </c>
      <c r="K30" s="36" t="s">
        <v>45</v>
      </c>
      <c r="L30" s="1"/>
    </row>
    <row r="31" spans="1:12" ht="13.5">
      <c r="A31" s="35" t="s">
        <v>40</v>
      </c>
      <c r="B31" s="35" t="s">
        <v>41</v>
      </c>
      <c r="C31" s="35" t="s">
        <v>42</v>
      </c>
      <c r="D31" s="36" t="s">
        <v>43</v>
      </c>
      <c r="E31" s="36" t="s">
        <v>44</v>
      </c>
      <c r="F31" s="36" t="s">
        <v>45</v>
      </c>
      <c r="G31" s="36" t="s">
        <v>44</v>
      </c>
      <c r="H31" s="36" t="s">
        <v>45</v>
      </c>
      <c r="I31" s="37" t="s">
        <v>74</v>
      </c>
      <c r="J31" s="37" t="s">
        <v>46</v>
      </c>
      <c r="K31" s="36" t="s">
        <v>45</v>
      </c>
      <c r="L31" s="1"/>
    </row>
    <row r="32" spans="1:12" ht="13.5">
      <c r="A32" s="1"/>
      <c r="B32" s="1"/>
      <c r="C32" s="35"/>
      <c r="D32" s="36" t="s">
        <v>47</v>
      </c>
      <c r="E32" s="36"/>
      <c r="F32" s="36" t="s">
        <v>48</v>
      </c>
      <c r="G32" s="1"/>
      <c r="H32" s="36" t="s">
        <v>48</v>
      </c>
      <c r="I32" s="36"/>
      <c r="J32" s="35"/>
      <c r="K32" s="36" t="s">
        <v>48</v>
      </c>
      <c r="L32" s="38" t="s">
        <v>49</v>
      </c>
    </row>
    <row r="33" spans="1:12" ht="13.5">
      <c r="A33" s="1"/>
      <c r="B33" s="1"/>
      <c r="C33" s="35"/>
      <c r="D33" s="36"/>
      <c r="E33" s="39"/>
      <c r="F33" s="39"/>
      <c r="G33" s="1"/>
      <c r="H33" s="39"/>
      <c r="I33" s="39"/>
      <c r="J33" s="35"/>
      <c r="K33" s="1"/>
      <c r="L33" s="1"/>
    </row>
    <row r="34" spans="1:12" ht="13.5">
      <c r="A34" s="35" t="s">
        <v>50</v>
      </c>
      <c r="B34" s="35" t="s">
        <v>41</v>
      </c>
      <c r="C34" s="35" t="s">
        <v>42</v>
      </c>
      <c r="D34" s="36" t="s">
        <v>47</v>
      </c>
      <c r="E34" s="39"/>
      <c r="F34" s="36" t="s">
        <v>48</v>
      </c>
      <c r="G34" s="1"/>
      <c r="H34" s="36" t="s">
        <v>48</v>
      </c>
      <c r="I34" s="36"/>
      <c r="J34" s="35"/>
      <c r="K34" s="36" t="s">
        <v>48</v>
      </c>
      <c r="L34" s="37" t="s">
        <v>51</v>
      </c>
    </row>
    <row r="35" spans="1:12" ht="13.5">
      <c r="A35" s="1"/>
      <c r="B35" s="1"/>
      <c r="C35" s="1"/>
      <c r="D35" s="1"/>
      <c r="E35" s="1"/>
      <c r="F35" s="1"/>
      <c r="G35" s="1"/>
      <c r="H35" s="1"/>
      <c r="I35" s="1"/>
      <c r="J35" s="35"/>
      <c r="K35" s="1"/>
      <c r="L35" s="1"/>
    </row>
    <row r="36" spans="1:12" ht="13.5">
      <c r="A36" s="115" t="s">
        <v>52</v>
      </c>
      <c r="B36" s="115"/>
      <c r="C36" s="115"/>
      <c r="D36" s="1"/>
      <c r="E36" s="1"/>
      <c r="F36" s="36" t="s">
        <v>48</v>
      </c>
      <c r="G36" s="1"/>
      <c r="H36" s="36" t="s">
        <v>48</v>
      </c>
      <c r="I36" s="36"/>
      <c r="J36" s="35"/>
      <c r="K36" s="36" t="s">
        <v>48</v>
      </c>
      <c r="L36" s="1"/>
    </row>
    <row r="37" spans="1:12" ht="13.5">
      <c r="A37" s="1"/>
      <c r="B37" s="1"/>
      <c r="C37" s="1"/>
      <c r="D37" s="1"/>
      <c r="E37" s="1"/>
      <c r="F37" s="1"/>
      <c r="G37" s="1"/>
      <c r="H37" s="1"/>
      <c r="I37" s="1"/>
      <c r="J37" s="35"/>
      <c r="K37" s="1"/>
      <c r="L37" s="1"/>
    </row>
    <row r="38" spans="1:12" ht="13.5">
      <c r="A38" s="1"/>
      <c r="B38" s="1"/>
      <c r="C38" s="1"/>
      <c r="D38" s="1"/>
      <c r="E38" s="1"/>
      <c r="F38" s="1"/>
      <c r="G38" s="1"/>
      <c r="H38" s="1"/>
      <c r="I38" s="1"/>
      <c r="J38" s="35"/>
      <c r="K38" s="1"/>
      <c r="L38" s="1"/>
    </row>
    <row r="39" spans="1:12" ht="13.5">
      <c r="A39" s="35" t="s">
        <v>53</v>
      </c>
      <c r="B39" s="35" t="s">
        <v>41</v>
      </c>
      <c r="C39" s="35" t="s">
        <v>54</v>
      </c>
      <c r="D39" s="36" t="s">
        <v>55</v>
      </c>
      <c r="E39" s="36" t="s">
        <v>55</v>
      </c>
      <c r="F39" s="36" t="s">
        <v>44</v>
      </c>
      <c r="G39" s="36" t="s">
        <v>55</v>
      </c>
      <c r="H39" s="36" t="s">
        <v>44</v>
      </c>
      <c r="I39" s="37" t="s">
        <v>75</v>
      </c>
      <c r="J39" s="37" t="s">
        <v>46</v>
      </c>
      <c r="K39" s="36" t="s">
        <v>44</v>
      </c>
      <c r="L39" s="1"/>
    </row>
    <row r="40" spans="1:12" ht="13.5">
      <c r="A40" s="35" t="s">
        <v>53</v>
      </c>
      <c r="B40" s="35" t="s">
        <v>41</v>
      </c>
      <c r="C40" s="35" t="s">
        <v>54</v>
      </c>
      <c r="D40" s="36" t="s">
        <v>55</v>
      </c>
      <c r="E40" s="36" t="s">
        <v>55</v>
      </c>
      <c r="F40" s="36" t="s">
        <v>44</v>
      </c>
      <c r="G40" s="36" t="s">
        <v>55</v>
      </c>
      <c r="H40" s="36" t="s">
        <v>44</v>
      </c>
      <c r="I40" s="37" t="s">
        <v>75</v>
      </c>
      <c r="J40" s="37" t="s">
        <v>46</v>
      </c>
      <c r="K40" s="36" t="s">
        <v>44</v>
      </c>
      <c r="L40" s="1"/>
    </row>
    <row r="41" spans="1:12" ht="13.5">
      <c r="A41" s="1"/>
      <c r="B41" s="1"/>
      <c r="C41" s="35"/>
      <c r="D41" s="36" t="s">
        <v>56</v>
      </c>
      <c r="E41" s="36"/>
      <c r="F41" s="36" t="s">
        <v>45</v>
      </c>
      <c r="G41" s="36"/>
      <c r="H41" s="36" t="s">
        <v>45</v>
      </c>
      <c r="I41" s="36"/>
      <c r="J41" s="35"/>
      <c r="K41" s="36" t="s">
        <v>45</v>
      </c>
      <c r="L41" s="38" t="s">
        <v>49</v>
      </c>
    </row>
    <row r="42" spans="1:12" ht="13.5">
      <c r="A42" s="1"/>
      <c r="B42" s="1"/>
      <c r="C42" s="35"/>
      <c r="D42" s="36"/>
      <c r="E42" s="39"/>
      <c r="F42" s="39"/>
      <c r="G42" s="39"/>
      <c r="H42" s="39"/>
      <c r="I42" s="39"/>
      <c r="J42" s="35"/>
      <c r="K42" s="1"/>
      <c r="L42" s="1"/>
    </row>
    <row r="43" spans="1:12" ht="13.5">
      <c r="A43" s="35" t="s">
        <v>57</v>
      </c>
      <c r="B43" s="35" t="s">
        <v>41</v>
      </c>
      <c r="C43" s="35" t="s">
        <v>54</v>
      </c>
      <c r="D43" s="36" t="s">
        <v>56</v>
      </c>
      <c r="E43" s="39"/>
      <c r="F43" s="36" t="s">
        <v>45</v>
      </c>
      <c r="G43" s="1"/>
      <c r="H43" s="36" t="s">
        <v>45</v>
      </c>
      <c r="I43" s="36"/>
      <c r="J43" s="35"/>
      <c r="K43" s="36" t="s">
        <v>45</v>
      </c>
      <c r="L43" s="37" t="s">
        <v>58</v>
      </c>
    </row>
    <row r="44" spans="1:12" ht="13.5">
      <c r="A44" s="1"/>
      <c r="B44" s="1"/>
      <c r="C44" s="35"/>
      <c r="D44" s="36"/>
      <c r="E44" s="39"/>
      <c r="F44" s="39"/>
      <c r="G44" s="39"/>
      <c r="H44" s="39"/>
      <c r="I44" s="39"/>
      <c r="J44" s="35"/>
      <c r="K44" s="1"/>
      <c r="L44" s="1"/>
    </row>
    <row r="45" spans="1:12" ht="13.5">
      <c r="A45" s="35" t="s">
        <v>59</v>
      </c>
      <c r="B45" s="35" t="s">
        <v>41</v>
      </c>
      <c r="C45" s="35" t="s">
        <v>54</v>
      </c>
      <c r="D45" s="36" t="s">
        <v>55</v>
      </c>
      <c r="E45" s="36" t="s">
        <v>55</v>
      </c>
      <c r="F45" s="36" t="s">
        <v>44</v>
      </c>
      <c r="G45" s="36" t="s">
        <v>55</v>
      </c>
      <c r="H45" s="36" t="s">
        <v>44</v>
      </c>
      <c r="I45" s="37" t="s">
        <v>76</v>
      </c>
      <c r="J45" s="37" t="s">
        <v>46</v>
      </c>
      <c r="K45" s="36" t="s">
        <v>44</v>
      </c>
      <c r="L45" s="1"/>
    </row>
    <row r="46" spans="1:12" ht="13.5">
      <c r="A46" s="35" t="s">
        <v>59</v>
      </c>
      <c r="B46" s="35" t="s">
        <v>41</v>
      </c>
      <c r="C46" s="35" t="s">
        <v>54</v>
      </c>
      <c r="D46" s="36" t="s">
        <v>55</v>
      </c>
      <c r="E46" s="36" t="s">
        <v>55</v>
      </c>
      <c r="F46" s="36" t="s">
        <v>44</v>
      </c>
      <c r="G46" s="36" t="s">
        <v>55</v>
      </c>
      <c r="H46" s="36" t="s">
        <v>44</v>
      </c>
      <c r="I46" s="37" t="s">
        <v>76</v>
      </c>
      <c r="J46" s="37" t="s">
        <v>46</v>
      </c>
      <c r="K46" s="36" t="s">
        <v>44</v>
      </c>
      <c r="L46" s="1"/>
    </row>
    <row r="47" spans="1:12" ht="13.5">
      <c r="A47" s="1"/>
      <c r="B47" s="1"/>
      <c r="C47" s="35"/>
      <c r="D47" s="36" t="s">
        <v>56</v>
      </c>
      <c r="E47" s="36"/>
      <c r="F47" s="36" t="s">
        <v>45</v>
      </c>
      <c r="G47" s="36"/>
      <c r="H47" s="36" t="s">
        <v>45</v>
      </c>
      <c r="I47" s="36"/>
      <c r="J47" s="1"/>
      <c r="K47" s="36" t="s">
        <v>45</v>
      </c>
      <c r="L47" s="38" t="s">
        <v>49</v>
      </c>
    </row>
    <row r="48" spans="1:12" ht="13.5">
      <c r="A48" s="1"/>
      <c r="B48" s="1"/>
      <c r="C48" s="35"/>
      <c r="D48" s="36"/>
      <c r="E48" s="39"/>
      <c r="F48" s="39"/>
      <c r="G48" s="39"/>
      <c r="H48" s="39"/>
      <c r="I48" s="39"/>
      <c r="J48" s="1"/>
      <c r="K48" s="1"/>
      <c r="L48" s="1"/>
    </row>
    <row r="49" spans="1:12" ht="13.5">
      <c r="A49" s="35" t="s">
        <v>60</v>
      </c>
      <c r="B49" s="35" t="s">
        <v>41</v>
      </c>
      <c r="C49" s="35" t="s">
        <v>54</v>
      </c>
      <c r="D49" s="36" t="s">
        <v>56</v>
      </c>
      <c r="E49" s="39"/>
      <c r="F49" s="36" t="s">
        <v>45</v>
      </c>
      <c r="G49" s="1"/>
      <c r="H49" s="36" t="s">
        <v>45</v>
      </c>
      <c r="I49" s="36"/>
      <c r="J49" s="1"/>
      <c r="K49" s="36" t="s">
        <v>45</v>
      </c>
      <c r="L49" s="37" t="s">
        <v>61</v>
      </c>
    </row>
    <row r="50" spans="1:12" ht="13.5">
      <c r="A50" s="1"/>
      <c r="B50" s="1"/>
      <c r="C50" s="1"/>
      <c r="D50" s="1"/>
      <c r="E50" s="1"/>
      <c r="F50" s="1"/>
      <c r="G50" s="1"/>
      <c r="H50" s="1"/>
      <c r="I50" s="1"/>
      <c r="J50" s="1"/>
      <c r="K50" s="1"/>
      <c r="L50" s="1"/>
    </row>
    <row r="51" spans="1:12" ht="13.5">
      <c r="A51" s="115" t="s">
        <v>62</v>
      </c>
      <c r="B51" s="115"/>
      <c r="C51" s="115"/>
      <c r="D51" s="1"/>
      <c r="E51" s="1"/>
      <c r="F51" s="36" t="s">
        <v>48</v>
      </c>
      <c r="G51" s="1"/>
      <c r="H51" s="36" t="s">
        <v>48</v>
      </c>
      <c r="I51" s="36"/>
      <c r="J51" s="1"/>
      <c r="K51" s="36" t="s">
        <v>48</v>
      </c>
      <c r="L51" s="1"/>
    </row>
    <row r="52" spans="1:12" ht="13.5">
      <c r="A52" s="1"/>
      <c r="B52" s="1"/>
      <c r="C52" s="1"/>
      <c r="D52" s="1"/>
      <c r="E52" s="1"/>
      <c r="F52" s="1"/>
      <c r="G52" s="1"/>
      <c r="H52" s="1"/>
      <c r="I52" s="1"/>
      <c r="J52" s="1"/>
      <c r="K52" s="1"/>
      <c r="L52" s="1"/>
    </row>
    <row r="53" spans="1:12" ht="13.5">
      <c r="A53" s="115" t="s">
        <v>63</v>
      </c>
      <c r="B53" s="115"/>
      <c r="C53" s="115"/>
      <c r="D53" s="1"/>
      <c r="E53" s="1"/>
      <c r="F53" s="1"/>
      <c r="G53" s="1"/>
      <c r="H53" s="1"/>
      <c r="I53" s="1"/>
      <c r="J53" s="1"/>
      <c r="K53" s="36" t="s">
        <v>48</v>
      </c>
      <c r="L53" s="1"/>
    </row>
    <row r="54" spans="1:12" ht="13.5">
      <c r="A54" s="115" t="s">
        <v>64</v>
      </c>
      <c r="B54" s="115"/>
      <c r="C54" s="115"/>
      <c r="D54" s="1"/>
      <c r="E54" s="1"/>
      <c r="F54" s="1"/>
      <c r="G54" s="1"/>
      <c r="H54" s="1"/>
      <c r="I54" s="1"/>
      <c r="J54" s="1"/>
      <c r="K54" s="36" t="s">
        <v>48</v>
      </c>
      <c r="L54" s="1"/>
    </row>
    <row r="57" spans="1:12" ht="13.5">
      <c r="A57" s="24" t="s">
        <v>65</v>
      </c>
      <c r="B57" s="24"/>
      <c r="C57" s="24"/>
      <c r="D57" s="24"/>
      <c r="E57" s="24"/>
      <c r="F57" s="24"/>
      <c r="G57" s="24"/>
      <c r="H57" s="24"/>
      <c r="I57" s="24"/>
      <c r="J57" s="24"/>
      <c r="K57" s="24"/>
      <c r="L57" s="24"/>
    </row>
    <row r="58" ht="13.5">
      <c r="A58" s="5" t="s">
        <v>77</v>
      </c>
    </row>
    <row r="59" ht="13.5">
      <c r="A59" s="5" t="s">
        <v>78</v>
      </c>
    </row>
    <row r="61" ht="13.5">
      <c r="A61" s="5" t="s">
        <v>79</v>
      </c>
    </row>
    <row r="62" ht="13.5">
      <c r="A62" s="5" t="s">
        <v>80</v>
      </c>
    </row>
    <row r="63" ht="13.5">
      <c r="A63" s="5" t="s">
        <v>81</v>
      </c>
    </row>
  </sheetData>
  <sheetProtection/>
  <mergeCells count="9">
    <mergeCell ref="A51:C51"/>
    <mergeCell ref="A53:C53"/>
    <mergeCell ref="A54:C54"/>
    <mergeCell ref="K3:L3"/>
    <mergeCell ref="A5:L5"/>
    <mergeCell ref="F14:G14"/>
    <mergeCell ref="F15:G15"/>
    <mergeCell ref="A22:L22"/>
    <mergeCell ref="A36:C36"/>
  </mergeCells>
  <printOptions horizontalCentered="1"/>
  <pageMargins left="0.7868055555555555" right="0.7868055555555555" top="0.9840277777777777" bottom="0.9840277777777777" header="0.5111111111111111" footer="0.5111111111111111"/>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L49"/>
  <sheetViews>
    <sheetView view="pageBreakPreview" zoomScaleSheetLayoutView="100" zoomScalePageLayoutView="0" workbookViewId="0" topLeftCell="A1">
      <selection activeCell="A1" sqref="A1"/>
    </sheetView>
  </sheetViews>
  <sheetFormatPr defaultColWidth="9.00390625" defaultRowHeight="13.5"/>
  <cols>
    <col min="1" max="2" width="9.00390625" style="5" bestFit="1" customWidth="1"/>
    <col min="3" max="3" width="5.25390625" style="5" bestFit="1" customWidth="1"/>
    <col min="4" max="5" width="9.00390625" style="5" bestFit="1" customWidth="1"/>
    <col min="6" max="6" width="13.25390625" style="5" bestFit="1" customWidth="1"/>
    <col min="7" max="8" width="9.00390625" style="5" bestFit="1" customWidth="1"/>
    <col min="9" max="9" width="10.00390625" style="5" customWidth="1"/>
    <col min="10" max="10" width="14.50390625" style="5" customWidth="1"/>
    <col min="11" max="11" width="11.00390625" style="5" bestFit="1" customWidth="1"/>
  </cols>
  <sheetData>
    <row r="1" spans="10:11" ht="13.5">
      <c r="J1" s="111" t="s">
        <v>82</v>
      </c>
      <c r="K1" s="111"/>
    </row>
    <row r="3" spans="10:11" ht="13.5">
      <c r="J3" s="111" t="s">
        <v>1</v>
      </c>
      <c r="K3" s="111"/>
    </row>
    <row r="5" spans="1:12" ht="13.5">
      <c r="A5" s="113" t="s">
        <v>83</v>
      </c>
      <c r="B5" s="113"/>
      <c r="C5" s="113"/>
      <c r="D5" s="113"/>
      <c r="E5" s="113"/>
      <c r="F5" s="113"/>
      <c r="G5" s="113"/>
      <c r="H5" s="113"/>
      <c r="I5" s="113"/>
      <c r="J5" s="113"/>
      <c r="K5" s="113"/>
      <c r="L5" s="4"/>
    </row>
    <row r="7" ht="13.5">
      <c r="A7" s="5" t="s">
        <v>69</v>
      </c>
    </row>
    <row r="8" ht="13.5">
      <c r="A8" s="5" t="s">
        <v>25</v>
      </c>
    </row>
    <row r="9" spans="1:5" ht="13.5">
      <c r="A9" s="5" t="s">
        <v>70</v>
      </c>
      <c r="E9" s="5" t="s">
        <v>4</v>
      </c>
    </row>
    <row r="13" spans="6:8" ht="13.5">
      <c r="F13" s="5" t="s">
        <v>71</v>
      </c>
      <c r="G13" s="20"/>
      <c r="H13" s="20"/>
    </row>
    <row r="14" spans="6:8" ht="13.5">
      <c r="F14" s="112" t="s">
        <v>7</v>
      </c>
      <c r="G14" s="112"/>
      <c r="H14" s="20"/>
    </row>
    <row r="15" spans="6:10" ht="13.5">
      <c r="F15" s="112" t="s">
        <v>8</v>
      </c>
      <c r="G15" s="112"/>
      <c r="H15" s="20"/>
      <c r="J15" s="5" t="s">
        <v>9</v>
      </c>
    </row>
    <row r="18" ht="13.5">
      <c r="A18" s="5" t="s">
        <v>84</v>
      </c>
    </row>
    <row r="20" ht="13.5">
      <c r="B20" s="19" t="s">
        <v>27</v>
      </c>
    </row>
    <row r="21" ht="13.5">
      <c r="B21" s="19"/>
    </row>
    <row r="22" spans="1:11" ht="13.5">
      <c r="A22" s="113" t="s">
        <v>12</v>
      </c>
      <c r="B22" s="113"/>
      <c r="C22" s="113"/>
      <c r="D22" s="113"/>
      <c r="E22" s="113"/>
      <c r="F22" s="113"/>
      <c r="G22" s="113"/>
      <c r="H22" s="113"/>
      <c r="I22" s="113"/>
      <c r="J22" s="113"/>
      <c r="K22" s="113"/>
    </row>
    <row r="24" spans="1:12" ht="32.25" customHeight="1">
      <c r="A24" s="26" t="s">
        <v>28</v>
      </c>
      <c r="B24" s="26" t="s">
        <v>29</v>
      </c>
      <c r="C24" s="26" t="s">
        <v>30</v>
      </c>
      <c r="D24" s="26" t="s">
        <v>31</v>
      </c>
      <c r="E24" s="26" t="s">
        <v>34</v>
      </c>
      <c r="F24" s="26" t="s">
        <v>35</v>
      </c>
      <c r="G24" s="26" t="s">
        <v>73</v>
      </c>
      <c r="H24" s="26" t="s">
        <v>36</v>
      </c>
      <c r="I24" s="46" t="s">
        <v>85</v>
      </c>
      <c r="J24" s="26" t="s">
        <v>86</v>
      </c>
      <c r="K24" s="26" t="s">
        <v>38</v>
      </c>
      <c r="L24" s="3"/>
    </row>
    <row r="25" spans="1:12" ht="30" customHeight="1">
      <c r="A25" s="15" t="s">
        <v>39</v>
      </c>
      <c r="B25" s="15"/>
      <c r="C25" s="15"/>
      <c r="D25" s="15"/>
      <c r="E25" s="15"/>
      <c r="F25" s="15"/>
      <c r="G25" s="15"/>
      <c r="H25" s="15"/>
      <c r="I25" s="15"/>
      <c r="J25" s="15"/>
      <c r="K25" s="15"/>
      <c r="L25" s="3"/>
    </row>
    <row r="26" spans="1:12" ht="30" customHeight="1">
      <c r="A26" s="15"/>
      <c r="B26" s="15"/>
      <c r="C26" s="15"/>
      <c r="D26" s="15"/>
      <c r="E26" s="15"/>
      <c r="F26" s="15"/>
      <c r="G26" s="15"/>
      <c r="H26" s="15"/>
      <c r="I26" s="15"/>
      <c r="J26" s="15"/>
      <c r="K26" s="15"/>
      <c r="L26" s="3"/>
    </row>
    <row r="27" spans="1:12" ht="30" customHeight="1">
      <c r="A27" s="35" t="s">
        <v>87</v>
      </c>
      <c r="B27" s="35" t="s">
        <v>88</v>
      </c>
      <c r="C27" s="35" t="s">
        <v>54</v>
      </c>
      <c r="D27" s="41">
        <v>5000</v>
      </c>
      <c r="E27" s="41">
        <v>90</v>
      </c>
      <c r="F27" s="41">
        <f aca="true" t="shared" si="0" ref="F27:F32">+D27*E27</f>
        <v>450000</v>
      </c>
      <c r="G27" s="37" t="s">
        <v>89</v>
      </c>
      <c r="H27" s="37" t="s">
        <v>90</v>
      </c>
      <c r="I27" s="37"/>
      <c r="J27" s="37" t="s">
        <v>91</v>
      </c>
      <c r="K27" s="42" t="s">
        <v>92</v>
      </c>
      <c r="L27" s="3"/>
    </row>
    <row r="28" spans="1:12" ht="30" customHeight="1">
      <c r="A28" s="35" t="s">
        <v>87</v>
      </c>
      <c r="B28" s="35" t="s">
        <v>88</v>
      </c>
      <c r="C28" s="35" t="s">
        <v>54</v>
      </c>
      <c r="D28" s="41">
        <v>10000</v>
      </c>
      <c r="E28" s="41">
        <v>100</v>
      </c>
      <c r="F28" s="41">
        <f t="shared" si="0"/>
        <v>1000000</v>
      </c>
      <c r="G28" s="37" t="s">
        <v>89</v>
      </c>
      <c r="H28" s="37" t="s">
        <v>93</v>
      </c>
      <c r="I28" s="37"/>
      <c r="J28" s="37" t="s">
        <v>91</v>
      </c>
      <c r="K28" s="42" t="s">
        <v>92</v>
      </c>
      <c r="L28" s="3"/>
    </row>
    <row r="29" spans="1:12" ht="30" customHeight="1">
      <c r="A29" s="35" t="s">
        <v>87</v>
      </c>
      <c r="B29" s="35" t="s">
        <v>88</v>
      </c>
      <c r="C29" s="35" t="s">
        <v>54</v>
      </c>
      <c r="D29" s="41">
        <v>15000</v>
      </c>
      <c r="E29" s="41">
        <v>100</v>
      </c>
      <c r="F29" s="41">
        <f t="shared" si="0"/>
        <v>1500000</v>
      </c>
      <c r="G29" s="37" t="s">
        <v>89</v>
      </c>
      <c r="H29" s="37" t="s">
        <v>94</v>
      </c>
      <c r="I29" s="35"/>
      <c r="J29" s="37" t="s">
        <v>91</v>
      </c>
      <c r="K29" s="42" t="s">
        <v>92</v>
      </c>
      <c r="L29" s="3"/>
    </row>
    <row r="30" spans="1:12" ht="30" customHeight="1">
      <c r="A30" s="35" t="s">
        <v>87</v>
      </c>
      <c r="B30" s="35" t="s">
        <v>88</v>
      </c>
      <c r="C30" s="35" t="s">
        <v>54</v>
      </c>
      <c r="D30" s="41">
        <v>14000</v>
      </c>
      <c r="E30" s="41">
        <v>100</v>
      </c>
      <c r="F30" s="41">
        <f t="shared" si="0"/>
        <v>1400000</v>
      </c>
      <c r="G30" s="37" t="s">
        <v>89</v>
      </c>
      <c r="H30" s="37" t="s">
        <v>95</v>
      </c>
      <c r="I30" s="35"/>
      <c r="J30" s="37" t="s">
        <v>91</v>
      </c>
      <c r="K30" s="42" t="s">
        <v>92</v>
      </c>
      <c r="L30" s="3"/>
    </row>
    <row r="31" spans="1:12" ht="30" customHeight="1">
      <c r="A31" s="35" t="s">
        <v>87</v>
      </c>
      <c r="B31" s="35" t="s">
        <v>88</v>
      </c>
      <c r="C31" s="35" t="s">
        <v>54</v>
      </c>
      <c r="D31" s="41">
        <v>5000</v>
      </c>
      <c r="E31" s="41">
        <v>110</v>
      </c>
      <c r="F31" s="41">
        <f t="shared" si="0"/>
        <v>550000</v>
      </c>
      <c r="G31" s="37" t="s">
        <v>89</v>
      </c>
      <c r="H31" s="37" t="s">
        <v>96</v>
      </c>
      <c r="I31" s="37"/>
      <c r="J31" s="37" t="s">
        <v>91</v>
      </c>
      <c r="K31" s="42" t="s">
        <v>92</v>
      </c>
      <c r="L31" s="3"/>
    </row>
    <row r="32" spans="1:12" ht="30" customHeight="1">
      <c r="A32" s="35" t="s">
        <v>87</v>
      </c>
      <c r="B32" s="35" t="s">
        <v>88</v>
      </c>
      <c r="C32" s="35" t="s">
        <v>54</v>
      </c>
      <c r="D32" s="41">
        <v>1000</v>
      </c>
      <c r="E32" s="41">
        <v>100</v>
      </c>
      <c r="F32" s="41">
        <f t="shared" si="0"/>
        <v>100000</v>
      </c>
      <c r="G32" s="37" t="s">
        <v>89</v>
      </c>
      <c r="H32" s="37" t="s">
        <v>97</v>
      </c>
      <c r="I32" s="37"/>
      <c r="J32" s="37" t="s">
        <v>91</v>
      </c>
      <c r="K32" s="42" t="s">
        <v>92</v>
      </c>
      <c r="L32" s="3"/>
    </row>
    <row r="33" spans="1:12" ht="30" customHeight="1">
      <c r="A33" s="115" t="s">
        <v>98</v>
      </c>
      <c r="B33" s="115"/>
      <c r="C33" s="115"/>
      <c r="D33" s="45">
        <f>SUM(D27:D32)</f>
        <v>50000</v>
      </c>
      <c r="E33" s="45"/>
      <c r="F33" s="45">
        <f>SUM(F27:F32)</f>
        <v>5000000</v>
      </c>
      <c r="G33" s="36"/>
      <c r="H33" s="35"/>
      <c r="I33" s="35"/>
      <c r="J33" s="35"/>
      <c r="K33" s="1"/>
      <c r="L33" s="3"/>
    </row>
    <row r="34" spans="1:12" ht="30" customHeight="1">
      <c r="A34" s="35"/>
      <c r="B34" s="35"/>
      <c r="C34" s="35"/>
      <c r="D34" s="43"/>
      <c r="E34" s="43"/>
      <c r="F34" s="43"/>
      <c r="G34" s="36"/>
      <c r="H34" s="35"/>
      <c r="I34" s="35"/>
      <c r="J34" s="35"/>
      <c r="K34" s="1"/>
      <c r="L34" s="3"/>
    </row>
    <row r="35" spans="1:12" ht="30" customHeight="1">
      <c r="A35" s="35" t="s">
        <v>87</v>
      </c>
      <c r="B35" s="35" t="s">
        <v>88</v>
      </c>
      <c r="C35" s="35" t="s">
        <v>54</v>
      </c>
      <c r="D35" s="41">
        <v>2000</v>
      </c>
      <c r="E35" s="41"/>
      <c r="F35" s="41">
        <f>+D35*E35</f>
        <v>0</v>
      </c>
      <c r="G35" s="37" t="s">
        <v>89</v>
      </c>
      <c r="H35" s="37" t="s">
        <v>99</v>
      </c>
      <c r="I35" s="35" t="s">
        <v>100</v>
      </c>
      <c r="J35" s="44" t="s">
        <v>101</v>
      </c>
      <c r="K35" s="42" t="s">
        <v>92</v>
      </c>
      <c r="L35" s="3"/>
    </row>
    <row r="36" spans="1:12" ht="30" customHeight="1">
      <c r="A36" s="35" t="s">
        <v>87</v>
      </c>
      <c r="B36" s="35" t="s">
        <v>88</v>
      </c>
      <c r="C36" s="35" t="s">
        <v>54</v>
      </c>
      <c r="D36" s="41">
        <v>2000</v>
      </c>
      <c r="E36" s="41"/>
      <c r="F36" s="41">
        <f>+D36*E36</f>
        <v>0</v>
      </c>
      <c r="G36" s="37" t="s">
        <v>89</v>
      </c>
      <c r="H36" s="37" t="s">
        <v>102</v>
      </c>
      <c r="I36" s="35" t="s">
        <v>100</v>
      </c>
      <c r="J36" s="44" t="s">
        <v>101</v>
      </c>
      <c r="K36" s="42" t="s">
        <v>92</v>
      </c>
      <c r="L36" s="3"/>
    </row>
    <row r="37" spans="1:12" ht="30" customHeight="1">
      <c r="A37" s="35" t="s">
        <v>87</v>
      </c>
      <c r="B37" s="35" t="s">
        <v>88</v>
      </c>
      <c r="C37" s="35" t="s">
        <v>54</v>
      </c>
      <c r="D37" s="41">
        <v>1000</v>
      </c>
      <c r="E37" s="41"/>
      <c r="F37" s="41">
        <f>+D37*E37</f>
        <v>0</v>
      </c>
      <c r="G37" s="37" t="s">
        <v>89</v>
      </c>
      <c r="H37" s="37" t="s">
        <v>103</v>
      </c>
      <c r="I37" s="35" t="s">
        <v>100</v>
      </c>
      <c r="J37" s="44" t="s">
        <v>101</v>
      </c>
      <c r="K37" s="42" t="s">
        <v>92</v>
      </c>
      <c r="L37" s="3"/>
    </row>
    <row r="38" spans="1:12" ht="30" customHeight="1">
      <c r="A38" s="115" t="s">
        <v>104</v>
      </c>
      <c r="B38" s="115"/>
      <c r="C38" s="115"/>
      <c r="D38" s="45">
        <f>SUM(D35:D37)</f>
        <v>5000</v>
      </c>
      <c r="E38" s="43"/>
      <c r="F38" s="43"/>
      <c r="G38" s="36"/>
      <c r="H38" s="35"/>
      <c r="I38" s="35"/>
      <c r="J38" s="35"/>
      <c r="K38" s="1"/>
      <c r="L38" s="3"/>
    </row>
    <row r="39" spans="1:12" ht="13.5">
      <c r="A39" s="12"/>
      <c r="B39" s="12"/>
      <c r="C39" s="12"/>
      <c r="D39" s="12"/>
      <c r="E39" s="12"/>
      <c r="F39" s="12"/>
      <c r="G39" s="12"/>
      <c r="H39" s="12"/>
      <c r="I39" s="12"/>
      <c r="J39" s="12"/>
      <c r="K39" s="12"/>
      <c r="L39" s="2"/>
    </row>
    <row r="42" spans="1:11" ht="13.5">
      <c r="A42" s="88" t="s">
        <v>65</v>
      </c>
      <c r="B42" s="88"/>
      <c r="C42" s="88"/>
      <c r="D42" s="88"/>
      <c r="E42" s="88"/>
      <c r="F42" s="88"/>
      <c r="G42" s="88"/>
      <c r="H42" s="88"/>
      <c r="I42" s="88"/>
      <c r="J42" s="88"/>
      <c r="K42" s="88"/>
    </row>
    <row r="43" spans="1:12" ht="19.5" customHeight="1">
      <c r="A43" s="117" t="s">
        <v>105</v>
      </c>
      <c r="B43" s="118"/>
      <c r="C43" s="118"/>
      <c r="D43" s="118"/>
      <c r="E43" s="118"/>
      <c r="F43" s="118"/>
      <c r="G43" s="118"/>
      <c r="H43" s="118"/>
      <c r="I43" s="118"/>
      <c r="J43" s="118"/>
      <c r="K43" s="118"/>
      <c r="L43" s="87"/>
    </row>
    <row r="44" spans="1:12" ht="19.5" customHeight="1">
      <c r="A44" s="118"/>
      <c r="B44" s="118"/>
      <c r="C44" s="118"/>
      <c r="D44" s="118"/>
      <c r="E44" s="118"/>
      <c r="F44" s="118"/>
      <c r="G44" s="118"/>
      <c r="H44" s="118"/>
      <c r="I44" s="118"/>
      <c r="J44" s="118"/>
      <c r="K44" s="118"/>
      <c r="L44" s="87"/>
    </row>
    <row r="45" spans="1:11" ht="19.5" customHeight="1">
      <c r="A45" s="117" t="s">
        <v>106</v>
      </c>
      <c r="B45" s="117"/>
      <c r="C45" s="117"/>
      <c r="D45" s="117"/>
      <c r="E45" s="117"/>
      <c r="F45" s="117"/>
      <c r="G45" s="117"/>
      <c r="H45" s="117"/>
      <c r="I45" s="117"/>
      <c r="J45" s="117"/>
      <c r="K45" s="117"/>
    </row>
    <row r="46" spans="1:11" ht="19.5" customHeight="1">
      <c r="A46" s="117"/>
      <c r="B46" s="117"/>
      <c r="C46" s="117"/>
      <c r="D46" s="117"/>
      <c r="E46" s="117"/>
      <c r="F46" s="117"/>
      <c r="G46" s="117"/>
      <c r="H46" s="117"/>
      <c r="I46" s="117"/>
      <c r="J46" s="117"/>
      <c r="K46" s="117"/>
    </row>
    <row r="47" spans="1:11" ht="19.5" customHeight="1">
      <c r="A47" s="117"/>
      <c r="B47" s="117"/>
      <c r="C47" s="117"/>
      <c r="D47" s="117"/>
      <c r="E47" s="117"/>
      <c r="F47" s="117"/>
      <c r="G47" s="117"/>
      <c r="H47" s="117"/>
      <c r="I47" s="117"/>
      <c r="J47" s="117"/>
      <c r="K47" s="117"/>
    </row>
    <row r="48" spans="1:11" ht="19.5" customHeight="1">
      <c r="A48" s="117"/>
      <c r="B48" s="117"/>
      <c r="C48" s="117"/>
      <c r="D48" s="117"/>
      <c r="E48" s="117"/>
      <c r="F48" s="117"/>
      <c r="G48" s="117"/>
      <c r="H48" s="117"/>
      <c r="I48" s="117"/>
      <c r="J48" s="117"/>
      <c r="K48" s="117"/>
    </row>
    <row r="49" spans="1:11" ht="13.5">
      <c r="A49" s="116"/>
      <c r="B49" s="116"/>
      <c r="C49" s="116"/>
      <c r="D49" s="116"/>
      <c r="E49" s="116"/>
      <c r="F49" s="116"/>
      <c r="G49" s="116"/>
      <c r="H49" s="116"/>
      <c r="I49" s="116"/>
      <c r="J49" s="116"/>
      <c r="K49" s="116"/>
    </row>
  </sheetData>
  <sheetProtection/>
  <mergeCells count="11">
    <mergeCell ref="A33:C33"/>
    <mergeCell ref="A38:C38"/>
    <mergeCell ref="A49:K49"/>
    <mergeCell ref="A43:K44"/>
    <mergeCell ref="A45:K48"/>
    <mergeCell ref="J1:K1"/>
    <mergeCell ref="J3:K3"/>
    <mergeCell ref="A5:K5"/>
    <mergeCell ref="F14:G14"/>
    <mergeCell ref="F15:G15"/>
    <mergeCell ref="A22:K22"/>
  </mergeCells>
  <printOptions horizontalCentered="1"/>
  <pageMargins left="0.7868055555555555" right="0.7868055555555555" top="0.9840277777777777" bottom="0.9840277777777777" header="0.5111111111111111" footer="0.5111111111111111"/>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
      <selection activeCell="A1" sqref="A1"/>
    </sheetView>
  </sheetViews>
  <sheetFormatPr defaultColWidth="9.00390625" defaultRowHeight="13.5"/>
  <cols>
    <col min="1" max="1" width="11.00390625" style="0" bestFit="1" customWidth="1"/>
    <col min="3" max="5" width="9.00390625" style="5" bestFit="1" customWidth="1"/>
    <col min="6" max="6" width="10.25390625" style="5" bestFit="1" customWidth="1"/>
    <col min="7" max="15" width="9.00390625" style="5" bestFit="1" customWidth="1"/>
  </cols>
  <sheetData>
    <row r="1" ht="13.5">
      <c r="O1" s="19" t="s">
        <v>107</v>
      </c>
    </row>
    <row r="2" spans="1:15" ht="13.5">
      <c r="A2" s="119" t="s">
        <v>108</v>
      </c>
      <c r="B2" s="119"/>
      <c r="C2" s="119"/>
      <c r="D2" s="119"/>
      <c r="E2" s="119"/>
      <c r="F2" s="119"/>
      <c r="G2" s="119"/>
      <c r="H2" s="119"/>
      <c r="I2" s="119"/>
      <c r="J2" s="119"/>
      <c r="K2" s="119"/>
      <c r="L2" s="119"/>
      <c r="M2" s="119"/>
      <c r="N2" s="119"/>
      <c r="O2" s="119"/>
    </row>
    <row r="4" spans="1:15" ht="19.5" customHeight="1">
      <c r="A4" s="123" t="s">
        <v>28</v>
      </c>
      <c r="B4" s="123" t="s">
        <v>29</v>
      </c>
      <c r="C4" s="125" t="s">
        <v>30</v>
      </c>
      <c r="D4" s="127" t="s">
        <v>31</v>
      </c>
      <c r="E4" s="127" t="s">
        <v>34</v>
      </c>
      <c r="F4" s="127" t="s">
        <v>35</v>
      </c>
      <c r="G4" s="127" t="s">
        <v>109</v>
      </c>
      <c r="H4" s="129" t="s">
        <v>110</v>
      </c>
      <c r="I4" s="120" t="s">
        <v>111</v>
      </c>
      <c r="J4" s="121"/>
      <c r="K4" s="121"/>
      <c r="L4" s="121"/>
      <c r="M4" s="121"/>
      <c r="N4" s="121"/>
      <c r="O4" s="122"/>
    </row>
    <row r="5" spans="1:15" ht="19.5" customHeight="1">
      <c r="A5" s="124"/>
      <c r="B5" s="124"/>
      <c r="C5" s="126"/>
      <c r="D5" s="128"/>
      <c r="E5" s="128"/>
      <c r="F5" s="128"/>
      <c r="G5" s="128"/>
      <c r="H5" s="130"/>
      <c r="I5" s="26" t="s">
        <v>28</v>
      </c>
      <c r="J5" s="27" t="s">
        <v>29</v>
      </c>
      <c r="K5" s="27" t="s">
        <v>30</v>
      </c>
      <c r="L5" s="27" t="s">
        <v>31</v>
      </c>
      <c r="M5" s="27" t="s">
        <v>34</v>
      </c>
      <c r="N5" s="27" t="s">
        <v>35</v>
      </c>
      <c r="O5" s="27" t="s">
        <v>73</v>
      </c>
    </row>
    <row r="6" spans="1:15" ht="19.5" customHeight="1">
      <c r="A6" s="15" t="s">
        <v>39</v>
      </c>
      <c r="B6" s="15"/>
      <c r="C6" s="15"/>
      <c r="D6" s="15"/>
      <c r="E6" s="15"/>
      <c r="F6" s="15"/>
      <c r="G6" s="15"/>
      <c r="H6" s="47"/>
      <c r="I6" s="48"/>
      <c r="J6" s="15"/>
      <c r="K6" s="15"/>
      <c r="L6" s="15"/>
      <c r="M6" s="15"/>
      <c r="N6" s="15"/>
      <c r="O6" s="15"/>
    </row>
    <row r="7" spans="1:15" ht="19.5" customHeight="1">
      <c r="A7" s="15"/>
      <c r="B7" s="15"/>
      <c r="C7" s="15"/>
      <c r="D7" s="15"/>
      <c r="E7" s="15"/>
      <c r="F7" s="15"/>
      <c r="G7" s="15"/>
      <c r="H7" s="47"/>
      <c r="I7" s="49"/>
      <c r="J7" s="1"/>
      <c r="K7" s="1"/>
      <c r="L7" s="1"/>
      <c r="M7" s="1"/>
      <c r="N7" s="1"/>
      <c r="O7" s="1"/>
    </row>
    <row r="8" spans="1:15" ht="19.5" customHeight="1">
      <c r="A8" s="35" t="s">
        <v>112</v>
      </c>
      <c r="B8" s="35" t="s">
        <v>113</v>
      </c>
      <c r="C8" s="35" t="s">
        <v>114</v>
      </c>
      <c r="D8" s="41">
        <v>3000</v>
      </c>
      <c r="E8" s="41">
        <v>2000</v>
      </c>
      <c r="F8" s="41">
        <f>+D8*E8</f>
        <v>6000000</v>
      </c>
      <c r="G8" s="37" t="s">
        <v>115</v>
      </c>
      <c r="H8" s="50" t="s">
        <v>90</v>
      </c>
      <c r="I8" s="51" t="s">
        <v>87</v>
      </c>
      <c r="J8" s="35" t="s">
        <v>88</v>
      </c>
      <c r="K8" s="35" t="s">
        <v>54</v>
      </c>
      <c r="L8" s="41">
        <v>700</v>
      </c>
      <c r="M8" s="41">
        <v>90</v>
      </c>
      <c r="N8" s="41">
        <f>+L8*M8</f>
        <v>63000</v>
      </c>
      <c r="O8" s="37" t="s">
        <v>89</v>
      </c>
    </row>
    <row r="9" spans="1:15" ht="19.5" customHeight="1">
      <c r="A9" s="35"/>
      <c r="B9" s="35"/>
      <c r="C9" s="35"/>
      <c r="D9" s="41"/>
      <c r="E9" s="41"/>
      <c r="F9" s="41"/>
      <c r="G9" s="37"/>
      <c r="H9" s="50"/>
      <c r="I9" s="51" t="s">
        <v>87</v>
      </c>
      <c r="J9" s="35" t="s">
        <v>88</v>
      </c>
      <c r="K9" s="35" t="s">
        <v>54</v>
      </c>
      <c r="L9" s="41">
        <v>300</v>
      </c>
      <c r="M9" s="41">
        <v>90</v>
      </c>
      <c r="N9" s="41">
        <f>+L9*M9</f>
        <v>27000</v>
      </c>
      <c r="O9" s="37" t="s">
        <v>89</v>
      </c>
    </row>
    <row r="10" spans="1:15" ht="19.5" customHeight="1">
      <c r="A10" s="35"/>
      <c r="B10" s="35"/>
      <c r="C10" s="35"/>
      <c r="D10" s="41"/>
      <c r="E10" s="41"/>
      <c r="F10" s="41"/>
      <c r="G10" s="37"/>
      <c r="H10" s="50"/>
      <c r="I10" s="51"/>
      <c r="J10" s="35"/>
      <c r="K10" s="35"/>
      <c r="L10" s="41"/>
      <c r="M10" s="41"/>
      <c r="N10" s="41"/>
      <c r="O10" s="37"/>
    </row>
    <row r="11" spans="1:15" ht="19.5" customHeight="1">
      <c r="A11" s="35" t="s">
        <v>112</v>
      </c>
      <c r="B11" s="35" t="s">
        <v>113</v>
      </c>
      <c r="C11" s="35" t="s">
        <v>114</v>
      </c>
      <c r="D11" s="41">
        <v>5000</v>
      </c>
      <c r="E11" s="41">
        <v>2000</v>
      </c>
      <c r="F11" s="41">
        <f>+D11*E11</f>
        <v>10000000</v>
      </c>
      <c r="G11" s="37" t="s">
        <v>115</v>
      </c>
      <c r="H11" s="50" t="s">
        <v>95</v>
      </c>
      <c r="I11" s="51" t="s">
        <v>87</v>
      </c>
      <c r="J11" s="35" t="s">
        <v>88</v>
      </c>
      <c r="K11" s="35" t="s">
        <v>54</v>
      </c>
      <c r="L11" s="41">
        <v>500</v>
      </c>
      <c r="M11" s="41">
        <v>100</v>
      </c>
      <c r="N11" s="41">
        <f>+L11*M11</f>
        <v>50000</v>
      </c>
      <c r="O11" s="37" t="s">
        <v>89</v>
      </c>
    </row>
    <row r="12" spans="1:15" ht="19.5" customHeight="1">
      <c r="A12" s="35"/>
      <c r="B12" s="35"/>
      <c r="C12" s="35"/>
      <c r="D12" s="41"/>
      <c r="E12" s="41"/>
      <c r="F12" s="41"/>
      <c r="G12" s="37"/>
      <c r="H12" s="50"/>
      <c r="I12" s="51" t="s">
        <v>87</v>
      </c>
      <c r="J12" s="35" t="s">
        <v>88</v>
      </c>
      <c r="K12" s="35" t="s">
        <v>54</v>
      </c>
      <c r="L12" s="41">
        <v>1000</v>
      </c>
      <c r="M12" s="41">
        <v>100</v>
      </c>
      <c r="N12" s="41">
        <f>+L12*M12</f>
        <v>100000</v>
      </c>
      <c r="O12" s="37" t="s">
        <v>89</v>
      </c>
    </row>
    <row r="13" spans="1:15" ht="19.5" customHeight="1">
      <c r="A13" s="35"/>
      <c r="B13" s="35"/>
      <c r="C13" s="35"/>
      <c r="D13" s="41"/>
      <c r="E13" s="41"/>
      <c r="F13" s="41"/>
      <c r="G13" s="37"/>
      <c r="H13" s="50"/>
      <c r="I13" s="51"/>
      <c r="J13" s="37"/>
      <c r="K13" s="42"/>
      <c r="L13" s="1"/>
      <c r="M13" s="1"/>
      <c r="N13" s="1"/>
      <c r="O13" s="1"/>
    </row>
    <row r="14" spans="1:15" ht="19.5" customHeight="1">
      <c r="A14" s="35" t="s">
        <v>116</v>
      </c>
      <c r="B14" s="52" t="s">
        <v>117</v>
      </c>
      <c r="C14" s="35" t="s">
        <v>118</v>
      </c>
      <c r="D14" s="41">
        <v>1</v>
      </c>
      <c r="E14" s="41" t="s">
        <v>119</v>
      </c>
      <c r="F14" s="41" t="s">
        <v>119</v>
      </c>
      <c r="G14" s="37" t="s">
        <v>120</v>
      </c>
      <c r="H14" s="50" t="s">
        <v>96</v>
      </c>
      <c r="I14" s="51" t="s">
        <v>87</v>
      </c>
      <c r="J14" s="35" t="s">
        <v>88</v>
      </c>
      <c r="K14" s="35" t="s">
        <v>54</v>
      </c>
      <c r="L14" s="41">
        <v>500</v>
      </c>
      <c r="M14" s="41">
        <v>110</v>
      </c>
      <c r="N14" s="41">
        <f>+L14*M14</f>
        <v>55000</v>
      </c>
      <c r="O14" s="37" t="s">
        <v>89</v>
      </c>
    </row>
    <row r="15" spans="1:15" ht="19.5" customHeight="1">
      <c r="A15" s="53"/>
      <c r="B15" s="53"/>
      <c r="C15" s="54"/>
      <c r="D15" s="43"/>
      <c r="E15" s="43"/>
      <c r="F15" s="43"/>
      <c r="G15" s="36"/>
      <c r="H15" s="55"/>
      <c r="I15" s="56"/>
      <c r="J15" s="35"/>
      <c r="K15" s="1"/>
      <c r="L15" s="1"/>
      <c r="M15" s="1"/>
      <c r="N15" s="1"/>
      <c r="O15" s="1"/>
    </row>
    <row r="16" spans="1:15" ht="19.5" customHeight="1">
      <c r="A16" s="53"/>
      <c r="B16" s="53"/>
      <c r="C16" s="54"/>
      <c r="D16" s="43"/>
      <c r="E16" s="43"/>
      <c r="F16" s="43"/>
      <c r="G16" s="36"/>
      <c r="H16" s="55"/>
      <c r="I16" s="56"/>
      <c r="J16" s="35"/>
      <c r="K16" s="35" t="s">
        <v>121</v>
      </c>
      <c r="L16" s="57">
        <f>SUM(L8:L14)</f>
        <v>3000</v>
      </c>
      <c r="M16" s="1"/>
      <c r="N16" s="1"/>
      <c r="O16" s="1"/>
    </row>
    <row r="17" spans="1:15" ht="19.5" customHeight="1">
      <c r="A17" s="53"/>
      <c r="B17" s="53"/>
      <c r="C17" s="54"/>
      <c r="D17" s="43"/>
      <c r="E17" s="43"/>
      <c r="F17" s="43"/>
      <c r="G17" s="36"/>
      <c r="H17" s="55"/>
      <c r="I17" s="56"/>
      <c r="J17" s="35"/>
      <c r="K17" s="35"/>
      <c r="L17" s="57"/>
      <c r="M17" s="1"/>
      <c r="N17" s="1"/>
      <c r="O17" s="1"/>
    </row>
    <row r="18" spans="1:15" ht="19.5" customHeight="1">
      <c r="A18" s="53"/>
      <c r="B18" s="53"/>
      <c r="C18" s="54"/>
      <c r="D18" s="43"/>
      <c r="E18" s="43"/>
      <c r="F18" s="43"/>
      <c r="G18" s="36"/>
      <c r="H18" s="55"/>
      <c r="I18" s="56"/>
      <c r="J18" s="35"/>
      <c r="K18" s="35"/>
      <c r="L18" s="57"/>
      <c r="M18" s="1"/>
      <c r="N18" s="1"/>
      <c r="O18" s="1"/>
    </row>
    <row r="19" spans="1:15" ht="19.5" customHeight="1">
      <c r="A19" s="53"/>
      <c r="B19" s="53"/>
      <c r="C19" s="54"/>
      <c r="D19" s="43"/>
      <c r="E19" s="43"/>
      <c r="F19" s="43"/>
      <c r="G19" s="36"/>
      <c r="H19" s="55"/>
      <c r="I19" s="56"/>
      <c r="J19" s="35"/>
      <c r="K19" s="35"/>
      <c r="L19" s="57"/>
      <c r="M19" s="1"/>
      <c r="N19" s="1"/>
      <c r="O19" s="1"/>
    </row>
    <row r="20" spans="1:15" ht="19.5" customHeight="1">
      <c r="A20" s="53"/>
      <c r="B20" s="53"/>
      <c r="C20" s="54"/>
      <c r="D20" s="43"/>
      <c r="E20" s="43"/>
      <c r="F20" s="43"/>
      <c r="G20" s="36"/>
      <c r="H20" s="55"/>
      <c r="I20" s="56"/>
      <c r="J20" s="35"/>
      <c r="K20" s="35"/>
      <c r="L20" s="57"/>
      <c r="M20" s="1"/>
      <c r="N20" s="1"/>
      <c r="O20" s="1"/>
    </row>
    <row r="21" spans="1:15" ht="19.5" customHeight="1">
      <c r="A21" s="53"/>
      <c r="B21" s="53"/>
      <c r="C21" s="54"/>
      <c r="D21" s="43"/>
      <c r="E21" s="43"/>
      <c r="F21" s="43"/>
      <c r="G21" s="36"/>
      <c r="H21" s="55"/>
      <c r="I21" s="56"/>
      <c r="J21" s="35"/>
      <c r="K21" s="35"/>
      <c r="L21" s="57"/>
      <c r="M21" s="1"/>
      <c r="N21" s="1"/>
      <c r="O21" s="1"/>
    </row>
    <row r="22" spans="1:15" ht="19.5" customHeight="1">
      <c r="A22" s="53"/>
      <c r="B22" s="53"/>
      <c r="C22" s="54"/>
      <c r="D22" s="43"/>
      <c r="E22" s="43"/>
      <c r="F22" s="43"/>
      <c r="G22" s="36"/>
      <c r="H22" s="55"/>
      <c r="I22" s="56"/>
      <c r="J22" s="35"/>
      <c r="K22" s="35"/>
      <c r="L22" s="57"/>
      <c r="M22" s="1"/>
      <c r="N22" s="1"/>
      <c r="O22" s="1"/>
    </row>
    <row r="23" spans="1:15" ht="19.5" customHeight="1">
      <c r="A23" s="53"/>
      <c r="B23" s="53"/>
      <c r="C23" s="54"/>
      <c r="D23" s="43"/>
      <c r="E23" s="43"/>
      <c r="F23" s="43"/>
      <c r="G23" s="36"/>
      <c r="H23" s="55"/>
      <c r="I23" s="56"/>
      <c r="J23" s="35"/>
      <c r="K23" s="35"/>
      <c r="L23" s="57"/>
      <c r="M23" s="1"/>
      <c r="N23" s="1"/>
      <c r="O23" s="1"/>
    </row>
    <row r="24" spans="1:15" ht="19.5" customHeight="1">
      <c r="A24" s="53"/>
      <c r="B24" s="53"/>
      <c r="C24" s="54"/>
      <c r="D24" s="43"/>
      <c r="E24" s="43"/>
      <c r="F24" s="43"/>
      <c r="G24" s="36"/>
      <c r="H24" s="55"/>
      <c r="I24" s="56"/>
      <c r="J24" s="35"/>
      <c r="K24" s="35"/>
      <c r="L24" s="57"/>
      <c r="M24" s="1"/>
      <c r="N24" s="1"/>
      <c r="O24" s="1"/>
    </row>
    <row r="25" spans="1:15" ht="19.5" customHeight="1">
      <c r="A25" s="35"/>
      <c r="B25" s="35"/>
      <c r="C25" s="35"/>
      <c r="D25" s="43"/>
      <c r="E25" s="43"/>
      <c r="F25" s="43"/>
      <c r="G25" s="36"/>
      <c r="H25" s="55"/>
      <c r="I25" s="56"/>
      <c r="J25" s="35"/>
      <c r="K25" s="1"/>
      <c r="L25" s="1"/>
      <c r="M25" s="1"/>
      <c r="N25" s="1"/>
      <c r="O25" s="1"/>
    </row>
  </sheetData>
  <sheetProtection/>
  <mergeCells count="10">
    <mergeCell ref="A2:O2"/>
    <mergeCell ref="I4:O4"/>
    <mergeCell ref="A4:A5"/>
    <mergeCell ref="B4:B5"/>
    <mergeCell ref="C4:C5"/>
    <mergeCell ref="D4:D5"/>
    <mergeCell ref="E4:E5"/>
    <mergeCell ref="F4:F5"/>
    <mergeCell ref="G4:G5"/>
    <mergeCell ref="H4:H5"/>
  </mergeCells>
  <printOptions/>
  <pageMargins left="0.7868055555555555" right="0.7868055555555555" top="0.9840277777777777" bottom="0.9840277777777777" header="0.5111111111111111" footer="0.5111111111111111"/>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Q60"/>
  <sheetViews>
    <sheetView view="pageBreakPreview" zoomScale="75" zoomScaleSheetLayoutView="75" zoomScalePageLayoutView="0" workbookViewId="0" topLeftCell="A1">
      <selection activeCell="A2" sqref="A2:Q2"/>
    </sheetView>
  </sheetViews>
  <sheetFormatPr defaultColWidth="9.00390625" defaultRowHeight="13.5"/>
  <cols>
    <col min="1" max="1" width="16.25390625" style="59" bestFit="1" customWidth="1"/>
    <col min="2" max="4" width="9.125" style="59" customWidth="1"/>
    <col min="5" max="5" width="9.625" style="59" customWidth="1"/>
    <col min="6" max="6" width="4.375" style="59" bestFit="1" customWidth="1"/>
    <col min="7" max="7" width="9.625" style="59" customWidth="1"/>
    <col min="8" max="8" width="4.375" style="59" customWidth="1"/>
    <col min="9" max="9" width="9.625" style="59" customWidth="1"/>
    <col min="10" max="10" width="4.375" style="59" customWidth="1"/>
    <col min="11" max="11" width="9.625" style="59" customWidth="1"/>
    <col min="12" max="12" width="4.375" style="59" customWidth="1"/>
    <col min="13" max="13" width="9.625" style="59" customWidth="1"/>
    <col min="14" max="14" width="4.375" style="59" customWidth="1"/>
    <col min="15" max="15" width="9.625" style="59" customWidth="1"/>
    <col min="16" max="16" width="4.375" style="59" customWidth="1"/>
    <col min="17" max="17" width="9.625" style="59" customWidth="1"/>
    <col min="18" max="18" width="9.00390625" style="59" bestFit="1" customWidth="1"/>
    <col min="19" max="16384" width="9.00390625" style="59" customWidth="1"/>
  </cols>
  <sheetData>
    <row r="1" ht="18.75" customHeight="1">
      <c r="Q1" s="60" t="s">
        <v>122</v>
      </c>
    </row>
    <row r="2" spans="1:17" ht="19.5" customHeight="1">
      <c r="A2" s="131" t="s">
        <v>123</v>
      </c>
      <c r="B2" s="131"/>
      <c r="C2" s="131"/>
      <c r="D2" s="131"/>
      <c r="E2" s="131"/>
      <c r="F2" s="131"/>
      <c r="G2" s="131"/>
      <c r="H2" s="131"/>
      <c r="I2" s="131"/>
      <c r="J2" s="131"/>
      <c r="K2" s="131"/>
      <c r="L2" s="131"/>
      <c r="M2" s="131"/>
      <c r="N2" s="131"/>
      <c r="O2" s="131"/>
      <c r="P2" s="131"/>
      <c r="Q2" s="131"/>
    </row>
    <row r="3" spans="1:17" ht="19.5" customHeight="1">
      <c r="A3" s="61"/>
      <c r="B3" s="61"/>
      <c r="C3" s="61"/>
      <c r="D3" s="61"/>
      <c r="E3" s="61"/>
      <c r="F3" s="61"/>
      <c r="G3" s="61"/>
      <c r="H3" s="61"/>
      <c r="I3" s="61"/>
      <c r="J3" s="61"/>
      <c r="K3" s="61"/>
      <c r="L3" s="61"/>
      <c r="M3" s="61"/>
      <c r="N3" s="61"/>
      <c r="O3" s="61"/>
      <c r="P3" s="61"/>
      <c r="Q3" s="62" t="s">
        <v>39</v>
      </c>
    </row>
    <row r="4" spans="1:17" ht="19.5" customHeight="1">
      <c r="A4" s="63" t="s">
        <v>124</v>
      </c>
      <c r="B4" s="132" t="s">
        <v>125</v>
      </c>
      <c r="C4" s="132"/>
      <c r="D4" s="132"/>
      <c r="E4" s="132"/>
      <c r="F4" s="132" t="s">
        <v>126</v>
      </c>
      <c r="G4" s="132"/>
      <c r="H4" s="132" t="s">
        <v>127</v>
      </c>
      <c r="I4" s="132"/>
      <c r="J4" s="132" t="s">
        <v>128</v>
      </c>
      <c r="K4" s="132"/>
      <c r="L4" s="132" t="s">
        <v>129</v>
      </c>
      <c r="M4" s="132"/>
      <c r="N4" s="132" t="s">
        <v>130</v>
      </c>
      <c r="O4" s="132"/>
      <c r="P4" s="132" t="s">
        <v>127</v>
      </c>
      <c r="Q4" s="132"/>
    </row>
    <row r="5" spans="1:17" ht="19.5" customHeight="1">
      <c r="A5" s="132" t="s">
        <v>131</v>
      </c>
      <c r="B5" s="132"/>
      <c r="C5" s="132"/>
      <c r="D5" s="133"/>
      <c r="E5" s="134" t="s">
        <v>132</v>
      </c>
      <c r="F5" s="132"/>
      <c r="G5" s="132"/>
      <c r="H5" s="132"/>
      <c r="I5" s="132"/>
      <c r="J5" s="132"/>
      <c r="K5" s="132"/>
      <c r="L5" s="132"/>
      <c r="M5" s="132"/>
      <c r="N5" s="132"/>
      <c r="O5" s="132"/>
      <c r="P5" s="132"/>
      <c r="Q5" s="132"/>
    </row>
    <row r="6" spans="1:17" ht="19.5" customHeight="1">
      <c r="A6" s="132" t="s">
        <v>133</v>
      </c>
      <c r="B6" s="34" t="s">
        <v>29</v>
      </c>
      <c r="C6" s="34" t="s">
        <v>134</v>
      </c>
      <c r="D6" s="31" t="s">
        <v>135</v>
      </c>
      <c r="E6" s="134" t="s">
        <v>136</v>
      </c>
      <c r="F6" s="132" t="s">
        <v>137</v>
      </c>
      <c r="G6" s="132" t="s">
        <v>138</v>
      </c>
      <c r="H6" s="132" t="s">
        <v>139</v>
      </c>
      <c r="I6" s="132" t="s">
        <v>140</v>
      </c>
      <c r="J6" s="132" t="s">
        <v>139</v>
      </c>
      <c r="K6" s="132" t="s">
        <v>141</v>
      </c>
      <c r="L6" s="132" t="s">
        <v>139</v>
      </c>
      <c r="M6" s="132" t="s">
        <v>142</v>
      </c>
      <c r="N6" s="132" t="s">
        <v>143</v>
      </c>
      <c r="O6" s="139" t="s">
        <v>144</v>
      </c>
      <c r="P6" s="132" t="s">
        <v>145</v>
      </c>
      <c r="Q6" s="132" t="s">
        <v>146</v>
      </c>
    </row>
    <row r="7" spans="1:17" ht="19.5" customHeight="1">
      <c r="A7" s="132"/>
      <c r="B7" s="34" t="s">
        <v>147</v>
      </c>
      <c r="C7" s="34" t="s">
        <v>148</v>
      </c>
      <c r="D7" s="31" t="s">
        <v>149</v>
      </c>
      <c r="E7" s="134"/>
      <c r="F7" s="132"/>
      <c r="G7" s="132"/>
      <c r="H7" s="132"/>
      <c r="I7" s="132"/>
      <c r="J7" s="132"/>
      <c r="K7" s="132"/>
      <c r="L7" s="132"/>
      <c r="M7" s="132"/>
      <c r="N7" s="132"/>
      <c r="O7" s="132"/>
      <c r="P7" s="132"/>
      <c r="Q7" s="132"/>
    </row>
    <row r="8" spans="1:17" ht="19.5" customHeight="1">
      <c r="A8" s="66" t="s">
        <v>39</v>
      </c>
      <c r="B8" s="67"/>
      <c r="C8" s="67"/>
      <c r="D8" s="68"/>
      <c r="E8" s="69"/>
      <c r="F8" s="67"/>
      <c r="G8" s="67"/>
      <c r="H8" s="67"/>
      <c r="I8" s="67"/>
      <c r="J8" s="67"/>
      <c r="K8" s="67"/>
      <c r="L8" s="67"/>
      <c r="M8" s="67"/>
      <c r="N8" s="67"/>
      <c r="O8" s="67"/>
      <c r="P8" s="67"/>
      <c r="Q8" s="67"/>
    </row>
    <row r="9" spans="1:17" ht="19.5" customHeight="1">
      <c r="A9" s="66" t="s">
        <v>150</v>
      </c>
      <c r="B9" s="70">
        <v>30</v>
      </c>
      <c r="C9" s="70">
        <v>110</v>
      </c>
      <c r="D9" s="71">
        <v>29</v>
      </c>
      <c r="E9" s="69">
        <v>81000</v>
      </c>
      <c r="F9" s="72" t="s">
        <v>137</v>
      </c>
      <c r="G9" s="73">
        <v>0.7</v>
      </c>
      <c r="H9" s="72" t="s">
        <v>139</v>
      </c>
      <c r="I9" s="73"/>
      <c r="J9" s="72" t="s">
        <v>139</v>
      </c>
      <c r="K9" s="73"/>
      <c r="L9" s="72" t="s">
        <v>139</v>
      </c>
      <c r="M9" s="73"/>
      <c r="N9" s="72" t="s">
        <v>143</v>
      </c>
      <c r="O9" s="73"/>
      <c r="P9" s="72" t="s">
        <v>145</v>
      </c>
      <c r="Q9" s="67">
        <f>+E9*(1+G9+I9+K9+M9)+O9</f>
        <v>137700</v>
      </c>
    </row>
    <row r="10" spans="1:17" ht="19.5" customHeight="1">
      <c r="A10" s="34"/>
      <c r="B10" s="70"/>
      <c r="C10" s="70"/>
      <c r="D10" s="58"/>
      <c r="E10" s="69"/>
      <c r="F10" s="72" t="s">
        <v>137</v>
      </c>
      <c r="G10" s="73"/>
      <c r="H10" s="72" t="s">
        <v>139</v>
      </c>
      <c r="I10" s="73"/>
      <c r="J10" s="72" t="s">
        <v>139</v>
      </c>
      <c r="K10" s="73"/>
      <c r="L10" s="72" t="s">
        <v>139</v>
      </c>
      <c r="M10" s="73"/>
      <c r="N10" s="72" t="s">
        <v>143</v>
      </c>
      <c r="O10" s="73"/>
      <c r="P10" s="72" t="s">
        <v>145</v>
      </c>
      <c r="Q10" s="67">
        <f>+E10*(1+G10+I10+K10+M10)+O10</f>
        <v>0</v>
      </c>
    </row>
    <row r="11" spans="1:17" ht="19.5" customHeight="1">
      <c r="A11" s="34"/>
      <c r="B11" s="70"/>
      <c r="C11" s="70"/>
      <c r="D11" s="58"/>
      <c r="E11" s="69"/>
      <c r="F11" s="72" t="s">
        <v>137</v>
      </c>
      <c r="G11" s="73"/>
      <c r="H11" s="72" t="s">
        <v>139</v>
      </c>
      <c r="I11" s="73"/>
      <c r="J11" s="72" t="s">
        <v>139</v>
      </c>
      <c r="K11" s="73"/>
      <c r="L11" s="72" t="s">
        <v>139</v>
      </c>
      <c r="M11" s="73"/>
      <c r="N11" s="72" t="s">
        <v>143</v>
      </c>
      <c r="O11" s="73"/>
      <c r="P11" s="72" t="s">
        <v>145</v>
      </c>
      <c r="Q11" s="67">
        <f>+E11*(1+G11+I11+K11+M11)+O11</f>
        <v>0</v>
      </c>
    </row>
    <row r="12" spans="1:17" ht="19.5" customHeight="1">
      <c r="A12" s="34"/>
      <c r="B12" s="70"/>
      <c r="C12" s="70"/>
      <c r="D12" s="58"/>
      <c r="E12" s="69"/>
      <c r="F12" s="72" t="s">
        <v>137</v>
      </c>
      <c r="G12" s="73"/>
      <c r="H12" s="72" t="s">
        <v>139</v>
      </c>
      <c r="I12" s="73"/>
      <c r="J12" s="72" t="s">
        <v>139</v>
      </c>
      <c r="K12" s="73"/>
      <c r="L12" s="72" t="s">
        <v>139</v>
      </c>
      <c r="M12" s="73"/>
      <c r="N12" s="72" t="s">
        <v>143</v>
      </c>
      <c r="O12" s="73"/>
      <c r="P12" s="72" t="s">
        <v>145</v>
      </c>
      <c r="Q12" s="67">
        <f>+E12*(1+G12+I12+K12+M12)+O12</f>
        <v>0</v>
      </c>
    </row>
    <row r="13" spans="1:17" ht="19.5" customHeight="1">
      <c r="A13" s="34"/>
      <c r="B13" s="70"/>
      <c r="C13" s="70"/>
      <c r="D13" s="58"/>
      <c r="E13" s="69"/>
      <c r="F13" s="72" t="s">
        <v>137</v>
      </c>
      <c r="G13" s="73"/>
      <c r="H13" s="72" t="s">
        <v>139</v>
      </c>
      <c r="I13" s="73"/>
      <c r="J13" s="72" t="s">
        <v>139</v>
      </c>
      <c r="K13" s="73"/>
      <c r="L13" s="72" t="s">
        <v>139</v>
      </c>
      <c r="M13" s="73"/>
      <c r="N13" s="72" t="s">
        <v>143</v>
      </c>
      <c r="O13" s="73"/>
      <c r="P13" s="72" t="s">
        <v>145</v>
      </c>
      <c r="Q13" s="67">
        <f>+E13*(1+G13+I13+K13+M13)+O13</f>
        <v>0</v>
      </c>
    </row>
    <row r="14" spans="1:17" ht="19.5" customHeight="1">
      <c r="A14" s="34"/>
      <c r="B14" s="70"/>
      <c r="C14" s="70"/>
      <c r="D14" s="58"/>
      <c r="E14" s="69"/>
      <c r="F14" s="72"/>
      <c r="G14" s="73"/>
      <c r="H14" s="72"/>
      <c r="I14" s="73"/>
      <c r="J14" s="72"/>
      <c r="K14" s="73"/>
      <c r="L14" s="72"/>
      <c r="M14" s="73"/>
      <c r="N14" s="72"/>
      <c r="O14" s="73"/>
      <c r="P14" s="72"/>
      <c r="Q14" s="67"/>
    </row>
    <row r="15" spans="1:17" ht="19.5" customHeight="1">
      <c r="A15" s="34"/>
      <c r="B15" s="70"/>
      <c r="C15" s="70"/>
      <c r="D15" s="58"/>
      <c r="E15" s="69"/>
      <c r="F15" s="72"/>
      <c r="G15" s="73"/>
      <c r="H15" s="72"/>
      <c r="I15" s="73"/>
      <c r="J15" s="72"/>
      <c r="K15" s="73"/>
      <c r="L15" s="72"/>
      <c r="M15" s="73"/>
      <c r="N15" s="72"/>
      <c r="O15" s="73"/>
      <c r="P15" s="72"/>
      <c r="Q15" s="67"/>
    </row>
    <row r="16" spans="1:17" ht="19.5" customHeight="1">
      <c r="A16" s="34"/>
      <c r="B16" s="70"/>
      <c r="C16" s="70"/>
      <c r="D16" s="58"/>
      <c r="E16" s="69"/>
      <c r="F16" s="72"/>
      <c r="G16" s="73"/>
      <c r="H16" s="72"/>
      <c r="I16" s="73"/>
      <c r="J16" s="72"/>
      <c r="K16" s="73"/>
      <c r="L16" s="72"/>
      <c r="M16" s="73"/>
      <c r="N16" s="72"/>
      <c r="O16" s="73"/>
      <c r="P16" s="72"/>
      <c r="Q16" s="67"/>
    </row>
    <row r="17" spans="1:17" ht="19.5" customHeight="1">
      <c r="A17" s="34"/>
      <c r="B17" s="70"/>
      <c r="C17" s="70"/>
      <c r="D17" s="58"/>
      <c r="E17" s="69"/>
      <c r="F17" s="72"/>
      <c r="G17" s="73"/>
      <c r="H17" s="72"/>
      <c r="I17" s="73"/>
      <c r="J17" s="72"/>
      <c r="K17" s="73"/>
      <c r="L17" s="72"/>
      <c r="M17" s="73"/>
      <c r="N17" s="72"/>
      <c r="O17" s="74" t="s">
        <v>146</v>
      </c>
      <c r="P17" s="72"/>
      <c r="Q17" s="67">
        <f>SUM(Q9:Q13)</f>
        <v>137700</v>
      </c>
    </row>
    <row r="18" spans="1:17" ht="19.5" customHeight="1">
      <c r="A18" s="34"/>
      <c r="B18" s="70"/>
      <c r="C18" s="70"/>
      <c r="D18" s="58"/>
      <c r="E18" s="69"/>
      <c r="F18" s="72"/>
      <c r="G18" s="73"/>
      <c r="H18" s="72"/>
      <c r="I18" s="73"/>
      <c r="J18" s="72"/>
      <c r="K18" s="73"/>
      <c r="L18" s="72"/>
      <c r="M18" s="73"/>
      <c r="N18" s="72"/>
      <c r="O18" s="73"/>
      <c r="P18" s="72"/>
      <c r="Q18" s="67"/>
    </row>
    <row r="19" spans="1:17" ht="19.5" customHeight="1">
      <c r="A19" s="75"/>
      <c r="B19" s="76"/>
      <c r="C19" s="76"/>
      <c r="D19" s="77"/>
      <c r="E19" s="77"/>
      <c r="F19" s="78"/>
      <c r="G19" s="79"/>
      <c r="H19" s="78"/>
      <c r="I19" s="80"/>
      <c r="J19" s="78"/>
      <c r="K19" s="76"/>
      <c r="L19" s="78"/>
      <c r="M19" s="77"/>
      <c r="N19" s="78"/>
      <c r="O19" s="77"/>
      <c r="P19" s="78"/>
      <c r="Q19" s="81"/>
    </row>
    <row r="20" spans="1:17" ht="19.5" customHeight="1">
      <c r="A20" s="75"/>
      <c r="B20" s="76"/>
      <c r="C20" s="76"/>
      <c r="D20" s="77"/>
      <c r="E20" s="77"/>
      <c r="F20" s="78"/>
      <c r="G20" s="79"/>
      <c r="H20" s="78"/>
      <c r="I20" s="80"/>
      <c r="J20" s="78"/>
      <c r="K20" s="76"/>
      <c r="L20" s="78"/>
      <c r="M20" s="77"/>
      <c r="N20" s="78"/>
      <c r="O20" s="77"/>
      <c r="P20" s="78"/>
      <c r="Q20" s="81"/>
    </row>
    <row r="21" spans="1:17" ht="19.5" customHeight="1">
      <c r="A21" s="75"/>
      <c r="B21" s="76"/>
      <c r="C21" s="76"/>
      <c r="D21" s="77"/>
      <c r="E21" s="77"/>
      <c r="F21" s="78"/>
      <c r="G21" s="79"/>
      <c r="H21" s="78"/>
      <c r="I21" s="80"/>
      <c r="J21" s="78"/>
      <c r="K21" s="76"/>
      <c r="L21" s="78"/>
      <c r="M21" s="77"/>
      <c r="N21" s="78"/>
      <c r="O21" s="77"/>
      <c r="P21" s="78"/>
      <c r="Q21" s="81"/>
    </row>
    <row r="22" ht="19.5" customHeight="1"/>
    <row r="23" spans="1:17" ht="19.5" customHeight="1">
      <c r="A23" s="131" t="s">
        <v>151</v>
      </c>
      <c r="B23" s="131"/>
      <c r="C23" s="131"/>
      <c r="D23" s="131"/>
      <c r="E23" s="131"/>
      <c r="F23" s="131"/>
      <c r="G23" s="131"/>
      <c r="H23" s="131"/>
      <c r="I23" s="131"/>
      <c r="J23" s="131"/>
      <c r="K23" s="131"/>
      <c r="L23" s="131"/>
      <c r="M23" s="131"/>
      <c r="N23" s="131"/>
      <c r="O23" s="131"/>
      <c r="P23" s="131"/>
      <c r="Q23" s="131"/>
    </row>
    <row r="24" spans="1:17" ht="19.5" customHeight="1">
      <c r="A24" s="61"/>
      <c r="B24" s="61"/>
      <c r="C24" s="61"/>
      <c r="D24" s="61"/>
      <c r="E24" s="61"/>
      <c r="F24" s="61"/>
      <c r="G24" s="61"/>
      <c r="H24" s="61"/>
      <c r="I24" s="61"/>
      <c r="J24" s="61"/>
      <c r="K24" s="61"/>
      <c r="L24" s="61"/>
      <c r="M24" s="61"/>
      <c r="N24" s="61"/>
      <c r="O24" s="61"/>
      <c r="P24" s="61"/>
      <c r="Q24" s="62" t="s">
        <v>39</v>
      </c>
    </row>
    <row r="25" spans="1:17" ht="19.5" customHeight="1">
      <c r="A25" s="63" t="s">
        <v>124</v>
      </c>
      <c r="B25" s="132" t="s">
        <v>152</v>
      </c>
      <c r="C25" s="132"/>
      <c r="D25" s="132"/>
      <c r="E25" s="132"/>
      <c r="F25" s="132" t="s">
        <v>126</v>
      </c>
      <c r="G25" s="132"/>
      <c r="H25" s="132" t="s">
        <v>127</v>
      </c>
      <c r="I25" s="132"/>
      <c r="J25" s="132" t="s">
        <v>128</v>
      </c>
      <c r="K25" s="132"/>
      <c r="L25" s="132" t="s">
        <v>129</v>
      </c>
      <c r="M25" s="132"/>
      <c r="N25" s="132" t="s">
        <v>130</v>
      </c>
      <c r="O25" s="132"/>
      <c r="P25" s="132" t="s">
        <v>127</v>
      </c>
      <c r="Q25" s="132"/>
    </row>
    <row r="26" spans="1:17" ht="19.5" customHeight="1">
      <c r="A26" s="132" t="s">
        <v>131</v>
      </c>
      <c r="B26" s="132"/>
      <c r="C26" s="132"/>
      <c r="D26" s="133"/>
      <c r="E26" s="134" t="s">
        <v>132</v>
      </c>
      <c r="F26" s="132"/>
      <c r="G26" s="132"/>
      <c r="H26" s="132"/>
      <c r="I26" s="132"/>
      <c r="J26" s="132"/>
      <c r="K26" s="132"/>
      <c r="L26" s="132"/>
      <c r="M26" s="132"/>
      <c r="N26" s="132"/>
      <c r="O26" s="132"/>
      <c r="P26" s="132"/>
      <c r="Q26" s="132"/>
    </row>
    <row r="27" spans="1:17" ht="19.5" customHeight="1">
      <c r="A27" s="132" t="s">
        <v>133</v>
      </c>
      <c r="B27" s="34" t="s">
        <v>29</v>
      </c>
      <c r="C27" s="34" t="s">
        <v>134</v>
      </c>
      <c r="D27" s="31" t="s">
        <v>135</v>
      </c>
      <c r="E27" s="134" t="s">
        <v>136</v>
      </c>
      <c r="F27" s="132" t="s">
        <v>137</v>
      </c>
      <c r="G27" s="132" t="s">
        <v>138</v>
      </c>
      <c r="H27" s="132" t="s">
        <v>139</v>
      </c>
      <c r="I27" s="132" t="s">
        <v>140</v>
      </c>
      <c r="J27" s="132" t="s">
        <v>139</v>
      </c>
      <c r="K27" s="132" t="s">
        <v>141</v>
      </c>
      <c r="L27" s="132" t="s">
        <v>139</v>
      </c>
      <c r="M27" s="132" t="s">
        <v>142</v>
      </c>
      <c r="N27" s="132" t="s">
        <v>143</v>
      </c>
      <c r="O27" s="139" t="s">
        <v>144</v>
      </c>
      <c r="P27" s="132" t="s">
        <v>145</v>
      </c>
      <c r="Q27" s="132" t="s">
        <v>146</v>
      </c>
    </row>
    <row r="28" spans="1:17" ht="19.5" customHeight="1">
      <c r="A28" s="132"/>
      <c r="B28" s="34" t="s">
        <v>147</v>
      </c>
      <c r="C28" s="34" t="s">
        <v>148</v>
      </c>
      <c r="D28" s="31" t="s">
        <v>149</v>
      </c>
      <c r="E28" s="134"/>
      <c r="F28" s="132"/>
      <c r="G28" s="132"/>
      <c r="H28" s="132"/>
      <c r="I28" s="132"/>
      <c r="J28" s="132"/>
      <c r="K28" s="132"/>
      <c r="L28" s="132"/>
      <c r="M28" s="132"/>
      <c r="N28" s="132"/>
      <c r="O28" s="132"/>
      <c r="P28" s="132"/>
      <c r="Q28" s="132"/>
    </row>
    <row r="29" spans="1:17" ht="19.5" customHeight="1">
      <c r="A29" s="66" t="s">
        <v>39</v>
      </c>
      <c r="B29" s="67"/>
      <c r="C29" s="67"/>
      <c r="D29" s="68"/>
      <c r="E29" s="69"/>
      <c r="F29" s="67"/>
      <c r="G29" s="67"/>
      <c r="H29" s="67"/>
      <c r="I29" s="67"/>
      <c r="J29" s="67"/>
      <c r="K29" s="67"/>
      <c r="L29" s="67"/>
      <c r="M29" s="67"/>
      <c r="N29" s="67"/>
      <c r="O29" s="67"/>
      <c r="P29" s="67"/>
      <c r="Q29" s="67"/>
    </row>
    <row r="30" spans="1:17" ht="19.5" customHeight="1">
      <c r="A30" s="66" t="s">
        <v>150</v>
      </c>
      <c r="B30" s="70">
        <v>20</v>
      </c>
      <c r="C30" s="70">
        <v>50</v>
      </c>
      <c r="D30" s="71">
        <v>19.973</v>
      </c>
      <c r="E30" s="69">
        <v>42000</v>
      </c>
      <c r="F30" s="72" t="s">
        <v>137</v>
      </c>
      <c r="G30" s="73">
        <v>0.7</v>
      </c>
      <c r="H30" s="72" t="s">
        <v>139</v>
      </c>
      <c r="I30" s="73"/>
      <c r="J30" s="72" t="s">
        <v>139</v>
      </c>
      <c r="K30" s="73"/>
      <c r="L30" s="72" t="s">
        <v>139</v>
      </c>
      <c r="M30" s="73"/>
      <c r="N30" s="72" t="s">
        <v>143</v>
      </c>
      <c r="O30" s="67">
        <v>1355</v>
      </c>
      <c r="P30" s="72" t="s">
        <v>145</v>
      </c>
      <c r="Q30" s="67">
        <f>+E30*(1+G30+I30+K30+M30)+O30</f>
        <v>72755</v>
      </c>
    </row>
    <row r="31" spans="1:17" ht="19.5" customHeight="1">
      <c r="A31" s="82" t="s">
        <v>153</v>
      </c>
      <c r="B31" s="70">
        <v>4</v>
      </c>
      <c r="C31" s="70">
        <v>50</v>
      </c>
      <c r="D31" s="58">
        <v>1.322</v>
      </c>
      <c r="E31" s="83">
        <v>18500</v>
      </c>
      <c r="F31" s="72" t="s">
        <v>137</v>
      </c>
      <c r="G31" s="73">
        <v>0.6</v>
      </c>
      <c r="H31" s="72" t="s">
        <v>139</v>
      </c>
      <c r="I31" s="73"/>
      <c r="J31" s="72" t="s">
        <v>139</v>
      </c>
      <c r="K31" s="73"/>
      <c r="L31" s="72" t="s">
        <v>139</v>
      </c>
      <c r="M31" s="73"/>
      <c r="N31" s="72" t="s">
        <v>143</v>
      </c>
      <c r="O31" s="67">
        <v>650</v>
      </c>
      <c r="P31" s="72" t="s">
        <v>145</v>
      </c>
      <c r="Q31" s="67">
        <f>+E31*(1+G31+I31+K31+M31)+O31</f>
        <v>30250</v>
      </c>
    </row>
    <row r="32" spans="1:17" ht="19.5" customHeight="1">
      <c r="A32" s="82"/>
      <c r="B32" s="70"/>
      <c r="C32" s="70"/>
      <c r="D32" s="58"/>
      <c r="E32" s="83"/>
      <c r="F32" s="72" t="s">
        <v>137</v>
      </c>
      <c r="G32" s="73"/>
      <c r="H32" s="72" t="s">
        <v>139</v>
      </c>
      <c r="I32" s="73"/>
      <c r="J32" s="72" t="s">
        <v>139</v>
      </c>
      <c r="K32" s="73"/>
      <c r="L32" s="72" t="s">
        <v>139</v>
      </c>
      <c r="M32" s="73"/>
      <c r="N32" s="72" t="s">
        <v>143</v>
      </c>
      <c r="O32" s="67"/>
      <c r="P32" s="72" t="s">
        <v>145</v>
      </c>
      <c r="Q32" s="67">
        <f>+E32*(1+G32+I32+K32+M32)+O32</f>
        <v>0</v>
      </c>
    </row>
    <row r="33" spans="1:17" ht="19.5" customHeight="1">
      <c r="A33" s="82"/>
      <c r="B33" s="70"/>
      <c r="C33" s="70"/>
      <c r="D33" s="58"/>
      <c r="E33" s="83"/>
      <c r="F33" s="72" t="s">
        <v>137</v>
      </c>
      <c r="G33" s="73"/>
      <c r="H33" s="72" t="s">
        <v>139</v>
      </c>
      <c r="I33" s="73"/>
      <c r="J33" s="72" t="s">
        <v>139</v>
      </c>
      <c r="K33" s="73"/>
      <c r="L33" s="72" t="s">
        <v>139</v>
      </c>
      <c r="M33" s="73"/>
      <c r="N33" s="72" t="s">
        <v>143</v>
      </c>
      <c r="O33" s="67"/>
      <c r="P33" s="72" t="s">
        <v>145</v>
      </c>
      <c r="Q33" s="67">
        <f>+E33*(1+G33+I33+K33+M33)+O33</f>
        <v>0</v>
      </c>
    </row>
    <row r="34" spans="1:17" ht="19.5" customHeight="1">
      <c r="A34" s="82"/>
      <c r="B34" s="70"/>
      <c r="C34" s="70"/>
      <c r="D34" s="58"/>
      <c r="E34" s="83"/>
      <c r="F34" s="72" t="s">
        <v>137</v>
      </c>
      <c r="G34" s="73"/>
      <c r="H34" s="72" t="s">
        <v>139</v>
      </c>
      <c r="I34" s="73"/>
      <c r="J34" s="72" t="s">
        <v>139</v>
      </c>
      <c r="K34" s="73"/>
      <c r="L34" s="72" t="s">
        <v>139</v>
      </c>
      <c r="M34" s="73"/>
      <c r="N34" s="72" t="s">
        <v>143</v>
      </c>
      <c r="O34" s="67"/>
      <c r="P34" s="72" t="s">
        <v>145</v>
      </c>
      <c r="Q34" s="67">
        <f>+E34*(1+G34+I34+K34+M34)+O34</f>
        <v>0</v>
      </c>
    </row>
    <row r="35" spans="1:17" ht="19.5" customHeight="1">
      <c r="A35" s="82"/>
      <c r="B35" s="70"/>
      <c r="C35" s="70"/>
      <c r="D35" s="58"/>
      <c r="E35" s="83"/>
      <c r="F35" s="72"/>
      <c r="G35" s="73"/>
      <c r="H35" s="72"/>
      <c r="I35" s="73"/>
      <c r="J35" s="72"/>
      <c r="K35" s="73"/>
      <c r="L35" s="72"/>
      <c r="M35" s="73"/>
      <c r="N35" s="72"/>
      <c r="O35" s="67"/>
      <c r="P35" s="72"/>
      <c r="Q35" s="67"/>
    </row>
    <row r="36" spans="1:17" ht="19.5" customHeight="1">
      <c r="A36" s="82"/>
      <c r="B36" s="70"/>
      <c r="C36" s="70"/>
      <c r="D36" s="58"/>
      <c r="E36" s="83"/>
      <c r="F36" s="72"/>
      <c r="G36" s="73"/>
      <c r="H36" s="72"/>
      <c r="I36" s="73"/>
      <c r="J36" s="72"/>
      <c r="K36" s="73"/>
      <c r="L36" s="72"/>
      <c r="M36" s="73"/>
      <c r="N36" s="72"/>
      <c r="O36" s="67"/>
      <c r="P36" s="72"/>
      <c r="Q36" s="67"/>
    </row>
    <row r="37" spans="1:17" ht="19.5" customHeight="1">
      <c r="A37" s="82"/>
      <c r="B37" s="70"/>
      <c r="C37" s="70"/>
      <c r="D37" s="58"/>
      <c r="E37" s="83"/>
      <c r="F37" s="72"/>
      <c r="G37" s="73"/>
      <c r="H37" s="72"/>
      <c r="I37" s="73"/>
      <c r="J37" s="72"/>
      <c r="K37" s="73"/>
      <c r="L37" s="72"/>
      <c r="M37" s="73"/>
      <c r="N37" s="72"/>
      <c r="O37" s="67"/>
      <c r="P37" s="72"/>
      <c r="Q37" s="67"/>
    </row>
    <row r="38" spans="1:17" ht="19.5" customHeight="1">
      <c r="A38" s="82"/>
      <c r="B38" s="70"/>
      <c r="C38" s="70"/>
      <c r="D38" s="58"/>
      <c r="E38" s="83"/>
      <c r="F38" s="72"/>
      <c r="G38" s="73"/>
      <c r="H38" s="72"/>
      <c r="I38" s="73"/>
      <c r="J38" s="72"/>
      <c r="K38" s="73"/>
      <c r="L38" s="72"/>
      <c r="M38" s="73"/>
      <c r="N38" s="72"/>
      <c r="O38" s="72" t="s">
        <v>146</v>
      </c>
      <c r="P38" s="72"/>
      <c r="Q38" s="67">
        <f>SUM(Q30:Q34)</f>
        <v>103005</v>
      </c>
    </row>
    <row r="39" spans="1:17" ht="19.5" customHeight="1">
      <c r="A39" s="82"/>
      <c r="B39" s="70"/>
      <c r="C39" s="70"/>
      <c r="D39" s="58"/>
      <c r="E39" s="83"/>
      <c r="F39" s="72"/>
      <c r="G39" s="73"/>
      <c r="H39" s="72"/>
      <c r="I39" s="73"/>
      <c r="J39" s="72"/>
      <c r="K39" s="73"/>
      <c r="L39" s="72"/>
      <c r="M39" s="73"/>
      <c r="N39" s="72"/>
      <c r="O39" s="72" t="s">
        <v>154</v>
      </c>
      <c r="P39" s="72"/>
      <c r="Q39" s="67">
        <f>+Q38*2</f>
        <v>206010</v>
      </c>
    </row>
    <row r="40" spans="1:17" ht="19.5" customHeight="1">
      <c r="A40" s="75"/>
      <c r="B40" s="76"/>
      <c r="C40" s="76"/>
      <c r="D40" s="77"/>
      <c r="E40" s="77"/>
      <c r="F40" s="78"/>
      <c r="G40" s="79"/>
      <c r="H40" s="78"/>
      <c r="I40" s="80"/>
      <c r="J40" s="78"/>
      <c r="K40" s="76"/>
      <c r="L40" s="78"/>
      <c r="M40" s="77"/>
      <c r="N40" s="78"/>
      <c r="O40" s="77"/>
      <c r="P40" s="78"/>
      <c r="Q40" s="81"/>
    </row>
    <row r="41" spans="1:17" ht="19.5" customHeight="1">
      <c r="A41" s="75"/>
      <c r="B41" s="76"/>
      <c r="C41" s="76"/>
      <c r="D41" s="77"/>
      <c r="E41" s="77"/>
      <c r="F41" s="78"/>
      <c r="G41" s="79"/>
      <c r="H41" s="78"/>
      <c r="I41" s="80"/>
      <c r="J41" s="78"/>
      <c r="K41" s="76"/>
      <c r="L41" s="78"/>
      <c r="M41" s="77"/>
      <c r="N41" s="78"/>
      <c r="O41" s="77"/>
      <c r="P41" s="78"/>
      <c r="Q41" s="81"/>
    </row>
    <row r="42" spans="1:17" ht="19.5" customHeight="1">
      <c r="A42" s="75"/>
      <c r="B42" s="76"/>
      <c r="C42" s="76"/>
      <c r="D42" s="77"/>
      <c r="E42" s="77"/>
      <c r="F42" s="78"/>
      <c r="G42" s="79"/>
      <c r="H42" s="78"/>
      <c r="I42" s="80"/>
      <c r="J42" s="78"/>
      <c r="K42" s="76"/>
      <c r="L42" s="78"/>
      <c r="M42" s="77"/>
      <c r="N42" s="78"/>
      <c r="O42" s="77"/>
      <c r="P42" s="78"/>
      <c r="Q42" s="81"/>
    </row>
    <row r="43" ht="19.5" customHeight="1"/>
    <row r="44" spans="1:17" ht="19.5" customHeight="1">
      <c r="A44" s="131" t="s">
        <v>155</v>
      </c>
      <c r="B44" s="131"/>
      <c r="C44" s="131"/>
      <c r="D44" s="131"/>
      <c r="E44" s="131"/>
      <c r="F44" s="131"/>
      <c r="G44" s="131"/>
      <c r="H44" s="131"/>
      <c r="I44" s="131"/>
      <c r="J44" s="131"/>
      <c r="K44" s="131"/>
      <c r="L44" s="131"/>
      <c r="M44" s="131"/>
      <c r="N44" s="131"/>
      <c r="O44" s="131"/>
      <c r="P44" s="131"/>
      <c r="Q44" s="131"/>
    </row>
    <row r="45" spans="1:17" ht="19.5" customHeight="1">
      <c r="A45" s="61"/>
      <c r="B45" s="61"/>
      <c r="C45" s="61"/>
      <c r="D45" s="61"/>
      <c r="E45" s="61"/>
      <c r="F45" s="61"/>
      <c r="G45" s="61"/>
      <c r="H45" s="61"/>
      <c r="I45" s="61"/>
      <c r="J45" s="61"/>
      <c r="K45" s="61"/>
      <c r="L45" s="61"/>
      <c r="M45" s="61"/>
      <c r="N45" s="61"/>
      <c r="O45" s="61"/>
      <c r="P45" s="61"/>
      <c r="Q45" s="62" t="s">
        <v>39</v>
      </c>
    </row>
    <row r="46" spans="1:17" ht="19.5" customHeight="1">
      <c r="A46" s="34" t="s">
        <v>156</v>
      </c>
      <c r="B46" s="132" t="s">
        <v>157</v>
      </c>
      <c r="C46" s="132"/>
      <c r="D46" s="132"/>
      <c r="E46" s="132"/>
      <c r="F46" s="132" t="s">
        <v>126</v>
      </c>
      <c r="G46" s="132"/>
      <c r="H46" s="132" t="s">
        <v>127</v>
      </c>
      <c r="I46" s="132"/>
      <c r="J46" s="132" t="s">
        <v>128</v>
      </c>
      <c r="K46" s="132"/>
      <c r="L46" s="132" t="s">
        <v>129</v>
      </c>
      <c r="M46" s="132"/>
      <c r="N46" s="132" t="s">
        <v>130</v>
      </c>
      <c r="O46" s="132"/>
      <c r="P46" s="132" t="s">
        <v>127</v>
      </c>
      <c r="Q46" s="132"/>
    </row>
    <row r="47" spans="1:17" ht="19.5" customHeight="1">
      <c r="A47" s="132" t="s">
        <v>131</v>
      </c>
      <c r="B47" s="132"/>
      <c r="C47" s="132"/>
      <c r="D47" s="133"/>
      <c r="E47" s="134" t="s">
        <v>132</v>
      </c>
      <c r="F47" s="132"/>
      <c r="G47" s="132"/>
      <c r="H47" s="132"/>
      <c r="I47" s="132"/>
      <c r="J47" s="132"/>
      <c r="K47" s="132"/>
      <c r="L47" s="132"/>
      <c r="M47" s="132"/>
      <c r="N47" s="132"/>
      <c r="O47" s="132"/>
      <c r="P47" s="132"/>
      <c r="Q47" s="132"/>
    </row>
    <row r="48" spans="1:17" ht="19.5" customHeight="1">
      <c r="A48" s="132" t="s">
        <v>133</v>
      </c>
      <c r="B48" s="34" t="s">
        <v>29</v>
      </c>
      <c r="C48" s="34" t="s">
        <v>134</v>
      </c>
      <c r="D48" s="31" t="s">
        <v>158</v>
      </c>
      <c r="E48" s="140" t="s">
        <v>28</v>
      </c>
      <c r="F48" s="141"/>
      <c r="G48" s="134" t="s">
        <v>159</v>
      </c>
      <c r="H48" s="132" t="s">
        <v>160</v>
      </c>
      <c r="I48" s="134" t="s">
        <v>136</v>
      </c>
      <c r="J48" s="132" t="s">
        <v>137</v>
      </c>
      <c r="K48" s="132" t="s">
        <v>141</v>
      </c>
      <c r="L48" s="132" t="s">
        <v>139</v>
      </c>
      <c r="M48" s="132" t="s">
        <v>142</v>
      </c>
      <c r="N48" s="132" t="s">
        <v>143</v>
      </c>
      <c r="O48" s="139" t="s">
        <v>144</v>
      </c>
      <c r="P48" s="132" t="s">
        <v>145</v>
      </c>
      <c r="Q48" s="132" t="s">
        <v>146</v>
      </c>
    </row>
    <row r="49" spans="1:17" ht="19.5" customHeight="1">
      <c r="A49" s="132"/>
      <c r="B49" s="34" t="s">
        <v>147</v>
      </c>
      <c r="C49" s="34" t="s">
        <v>148</v>
      </c>
      <c r="D49" s="31" t="s">
        <v>149</v>
      </c>
      <c r="E49" s="142"/>
      <c r="F49" s="143"/>
      <c r="G49" s="134"/>
      <c r="H49" s="132"/>
      <c r="I49" s="134"/>
      <c r="J49" s="132"/>
      <c r="K49" s="132"/>
      <c r="L49" s="132"/>
      <c r="M49" s="132"/>
      <c r="N49" s="132"/>
      <c r="O49" s="132"/>
      <c r="P49" s="132"/>
      <c r="Q49" s="132"/>
    </row>
    <row r="50" spans="1:17" ht="19.5" customHeight="1">
      <c r="A50" s="66" t="s">
        <v>39</v>
      </c>
      <c r="B50" s="67"/>
      <c r="C50" s="67"/>
      <c r="D50" s="68"/>
      <c r="E50" s="135"/>
      <c r="F50" s="136"/>
      <c r="G50" s="67"/>
      <c r="H50" s="67"/>
      <c r="I50" s="67"/>
      <c r="J50" s="67"/>
      <c r="K50" s="67"/>
      <c r="L50" s="67"/>
      <c r="M50" s="67"/>
      <c r="N50" s="67"/>
      <c r="O50" s="67"/>
      <c r="P50" s="67"/>
      <c r="Q50" s="67"/>
    </row>
    <row r="51" spans="1:17" ht="19.5" customHeight="1">
      <c r="A51" s="66" t="s">
        <v>150</v>
      </c>
      <c r="B51" s="70">
        <v>20</v>
      </c>
      <c r="C51" s="70">
        <v>90</v>
      </c>
      <c r="D51" s="84">
        <v>5</v>
      </c>
      <c r="E51" s="137" t="s">
        <v>161</v>
      </c>
      <c r="F51" s="138"/>
      <c r="G51" s="85">
        <v>95</v>
      </c>
      <c r="H51" s="72" t="s">
        <v>160</v>
      </c>
      <c r="I51" s="86">
        <v>4000</v>
      </c>
      <c r="J51" s="72" t="s">
        <v>137</v>
      </c>
      <c r="K51" s="73"/>
      <c r="L51" s="72" t="s">
        <v>139</v>
      </c>
      <c r="M51" s="73"/>
      <c r="N51" s="72" t="s">
        <v>143</v>
      </c>
      <c r="O51" s="67"/>
      <c r="P51" s="72" t="s">
        <v>145</v>
      </c>
      <c r="Q51" s="67">
        <f>+G51*I51*(1+K51+M51)+O51</f>
        <v>380000</v>
      </c>
    </row>
    <row r="52" spans="1:17" ht="19.5" customHeight="1">
      <c r="A52" s="82"/>
      <c r="B52" s="70"/>
      <c r="C52" s="70"/>
      <c r="D52" s="84"/>
      <c r="E52" s="135"/>
      <c r="F52" s="136"/>
      <c r="G52" s="73"/>
      <c r="H52" s="72" t="s">
        <v>160</v>
      </c>
      <c r="I52" s="86"/>
      <c r="J52" s="72" t="s">
        <v>137</v>
      </c>
      <c r="K52" s="73"/>
      <c r="L52" s="72" t="s">
        <v>139</v>
      </c>
      <c r="M52" s="73"/>
      <c r="N52" s="72" t="s">
        <v>143</v>
      </c>
      <c r="O52" s="67"/>
      <c r="P52" s="72" t="s">
        <v>145</v>
      </c>
      <c r="Q52" s="67">
        <f>+E52*(1+G52+I52+K52+M52)+O52</f>
        <v>0</v>
      </c>
    </row>
    <row r="53" spans="1:17" ht="19.5" customHeight="1">
      <c r="A53" s="82"/>
      <c r="B53" s="70"/>
      <c r="C53" s="70"/>
      <c r="D53" s="84"/>
      <c r="E53" s="135"/>
      <c r="F53" s="136"/>
      <c r="G53" s="73"/>
      <c r="H53" s="72" t="s">
        <v>160</v>
      </c>
      <c r="I53" s="86"/>
      <c r="J53" s="72" t="s">
        <v>137</v>
      </c>
      <c r="K53" s="73"/>
      <c r="L53" s="72" t="s">
        <v>139</v>
      </c>
      <c r="M53" s="73"/>
      <c r="N53" s="72" t="s">
        <v>143</v>
      </c>
      <c r="O53" s="67"/>
      <c r="P53" s="72" t="s">
        <v>145</v>
      </c>
      <c r="Q53" s="67">
        <f>+E53*(1+G53+I53+K53+M53)+O53</f>
        <v>0</v>
      </c>
    </row>
    <row r="54" spans="1:17" ht="19.5" customHeight="1">
      <c r="A54" s="82"/>
      <c r="B54" s="70"/>
      <c r="C54" s="70"/>
      <c r="D54" s="84"/>
      <c r="E54" s="135"/>
      <c r="F54" s="136"/>
      <c r="G54" s="73"/>
      <c r="H54" s="72" t="s">
        <v>160</v>
      </c>
      <c r="I54" s="86"/>
      <c r="J54" s="72" t="s">
        <v>137</v>
      </c>
      <c r="K54" s="73"/>
      <c r="L54" s="72" t="s">
        <v>139</v>
      </c>
      <c r="M54" s="73"/>
      <c r="N54" s="72" t="s">
        <v>143</v>
      </c>
      <c r="O54" s="67"/>
      <c r="P54" s="72" t="s">
        <v>145</v>
      </c>
      <c r="Q54" s="67">
        <f>+E54*(1+G54+I54+K54+M54)+O54</f>
        <v>0</v>
      </c>
    </row>
    <row r="55" spans="1:17" ht="19.5" customHeight="1">
      <c r="A55" s="82"/>
      <c r="B55" s="70"/>
      <c r="C55" s="70"/>
      <c r="D55" s="84"/>
      <c r="E55" s="135"/>
      <c r="F55" s="136"/>
      <c r="G55" s="73"/>
      <c r="H55" s="72" t="s">
        <v>160</v>
      </c>
      <c r="I55" s="86"/>
      <c r="J55" s="72" t="s">
        <v>137</v>
      </c>
      <c r="K55" s="73"/>
      <c r="L55" s="72" t="s">
        <v>139</v>
      </c>
      <c r="M55" s="73"/>
      <c r="N55" s="72" t="s">
        <v>143</v>
      </c>
      <c r="O55" s="67"/>
      <c r="P55" s="72" t="s">
        <v>145</v>
      </c>
      <c r="Q55" s="67">
        <f>+E55*(1+G55+I55+K55+M55)+O55</f>
        <v>0</v>
      </c>
    </row>
    <row r="56" spans="1:17" ht="19.5" customHeight="1">
      <c r="A56" s="82"/>
      <c r="B56" s="70"/>
      <c r="C56" s="70"/>
      <c r="D56" s="84"/>
      <c r="E56" s="64"/>
      <c r="F56" s="65"/>
      <c r="G56" s="73"/>
      <c r="H56" s="72"/>
      <c r="I56" s="86"/>
      <c r="J56" s="72"/>
      <c r="K56" s="73"/>
      <c r="L56" s="72"/>
      <c r="M56" s="73"/>
      <c r="N56" s="72"/>
      <c r="O56" s="67"/>
      <c r="P56" s="72"/>
      <c r="Q56" s="67"/>
    </row>
    <row r="57" spans="1:17" ht="19.5" customHeight="1">
      <c r="A57" s="82"/>
      <c r="B57" s="70"/>
      <c r="C57" s="70"/>
      <c r="D57" s="84"/>
      <c r="E57" s="64"/>
      <c r="F57" s="65"/>
      <c r="G57" s="73"/>
      <c r="H57" s="72"/>
      <c r="I57" s="86"/>
      <c r="J57" s="72"/>
      <c r="K57" s="73"/>
      <c r="L57" s="72"/>
      <c r="M57" s="73"/>
      <c r="N57" s="72"/>
      <c r="O57" s="67"/>
      <c r="P57" s="72"/>
      <c r="Q57" s="67"/>
    </row>
    <row r="58" spans="1:17" ht="19.5" customHeight="1">
      <c r="A58" s="82"/>
      <c r="B58" s="70"/>
      <c r="C58" s="70"/>
      <c r="D58" s="84"/>
      <c r="E58" s="64"/>
      <c r="F58" s="65"/>
      <c r="G58" s="73"/>
      <c r="H58" s="72"/>
      <c r="I58" s="86"/>
      <c r="J58" s="72"/>
      <c r="K58" s="73"/>
      <c r="L58" s="72"/>
      <c r="M58" s="73"/>
      <c r="N58" s="72"/>
      <c r="O58" s="67"/>
      <c r="P58" s="72"/>
      <c r="Q58" s="67"/>
    </row>
    <row r="59" spans="1:17" ht="19.5" customHeight="1">
      <c r="A59" s="82"/>
      <c r="B59" s="70"/>
      <c r="C59" s="70"/>
      <c r="D59" s="84"/>
      <c r="E59" s="135"/>
      <c r="F59" s="136"/>
      <c r="G59" s="73"/>
      <c r="H59" s="72"/>
      <c r="I59" s="86"/>
      <c r="J59" s="72"/>
      <c r="K59" s="73"/>
      <c r="L59" s="72"/>
      <c r="M59" s="73"/>
      <c r="N59" s="72"/>
      <c r="O59" s="72" t="s">
        <v>146</v>
      </c>
      <c r="P59" s="72"/>
      <c r="Q59" s="67">
        <f>SUM(Q51:Q55)</f>
        <v>380000</v>
      </c>
    </row>
    <row r="60" spans="1:17" ht="19.5" customHeight="1">
      <c r="A60" s="82"/>
      <c r="B60" s="70"/>
      <c r="C60" s="70"/>
      <c r="D60" s="84"/>
      <c r="E60" s="135"/>
      <c r="F60" s="136"/>
      <c r="G60" s="73"/>
      <c r="H60" s="72"/>
      <c r="I60" s="86"/>
      <c r="J60" s="72"/>
      <c r="K60" s="73"/>
      <c r="L60" s="72"/>
      <c r="M60" s="73"/>
      <c r="N60" s="72"/>
      <c r="O60" s="72"/>
      <c r="P60" s="72"/>
      <c r="Q60" s="67"/>
    </row>
  </sheetData>
  <sheetProtection/>
  <mergeCells count="79">
    <mergeCell ref="Q6:Q7"/>
    <mergeCell ref="Q27:Q28"/>
    <mergeCell ref="Q48:Q49"/>
    <mergeCell ref="E48:F49"/>
    <mergeCell ref="O6:O7"/>
    <mergeCell ref="O27:O28"/>
    <mergeCell ref="O48:O49"/>
    <mergeCell ref="P6:P7"/>
    <mergeCell ref="P27:P28"/>
    <mergeCell ref="P48:P49"/>
    <mergeCell ref="M6:M7"/>
    <mergeCell ref="M27:M28"/>
    <mergeCell ref="M48:M49"/>
    <mergeCell ref="N6:N7"/>
    <mergeCell ref="N27:N28"/>
    <mergeCell ref="N48:N49"/>
    <mergeCell ref="K6:K7"/>
    <mergeCell ref="K27:K28"/>
    <mergeCell ref="K48:K49"/>
    <mergeCell ref="L6:L7"/>
    <mergeCell ref="L27:L28"/>
    <mergeCell ref="L48:L49"/>
    <mergeCell ref="I6:I7"/>
    <mergeCell ref="I27:I28"/>
    <mergeCell ref="I48:I49"/>
    <mergeCell ref="J6:J7"/>
    <mergeCell ref="J27:J28"/>
    <mergeCell ref="J48:J49"/>
    <mergeCell ref="F27:F28"/>
    <mergeCell ref="G6:G7"/>
    <mergeCell ref="G27:G28"/>
    <mergeCell ref="G48:G49"/>
    <mergeCell ref="H6:H7"/>
    <mergeCell ref="H27:H28"/>
    <mergeCell ref="H48:H49"/>
    <mergeCell ref="E54:F54"/>
    <mergeCell ref="E55:F55"/>
    <mergeCell ref="E59:F59"/>
    <mergeCell ref="E60:F60"/>
    <mergeCell ref="A6:A7"/>
    <mergeCell ref="A27:A28"/>
    <mergeCell ref="A48:A49"/>
    <mergeCell ref="E6:E7"/>
    <mergeCell ref="E27:E28"/>
    <mergeCell ref="F6:F7"/>
    <mergeCell ref="A47:D47"/>
    <mergeCell ref="E47:Q47"/>
    <mergeCell ref="E50:F50"/>
    <mergeCell ref="E51:F51"/>
    <mergeCell ref="E52:F52"/>
    <mergeCell ref="E53:F53"/>
    <mergeCell ref="A26:D26"/>
    <mergeCell ref="E26:Q26"/>
    <mergeCell ref="A44:Q44"/>
    <mergeCell ref="B46:E46"/>
    <mergeCell ref="F46:G46"/>
    <mergeCell ref="H46:I46"/>
    <mergeCell ref="J46:K46"/>
    <mergeCell ref="L46:M46"/>
    <mergeCell ref="N46:O46"/>
    <mergeCell ref="P46:Q46"/>
    <mergeCell ref="A5:D5"/>
    <mergeCell ref="E5:Q5"/>
    <mergeCell ref="A23:Q23"/>
    <mergeCell ref="B25:E25"/>
    <mergeCell ref="F25:G25"/>
    <mergeCell ref="H25:I25"/>
    <mergeCell ref="J25:K25"/>
    <mergeCell ref="L25:M25"/>
    <mergeCell ref="N25:O25"/>
    <mergeCell ref="P25:Q25"/>
    <mergeCell ref="A2:Q2"/>
    <mergeCell ref="B4:E4"/>
    <mergeCell ref="F4:G4"/>
    <mergeCell ref="H4:I4"/>
    <mergeCell ref="J4:K4"/>
    <mergeCell ref="L4:M4"/>
    <mergeCell ref="N4:O4"/>
    <mergeCell ref="P4:Q4"/>
  </mergeCells>
  <printOptions/>
  <pageMargins left="0.75" right="0.75" top="1" bottom="1" header="0.5111111111111111" footer="0.5111111111111111"/>
  <pageSetup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A23" sqref="A23:I25"/>
    </sheetView>
  </sheetViews>
  <sheetFormatPr defaultColWidth="9.00390625" defaultRowHeight="13.5"/>
  <cols>
    <col min="1" max="1" width="10.875" style="5" customWidth="1"/>
    <col min="2" max="9" width="9.00390625" style="5" bestFit="1" customWidth="1"/>
  </cols>
  <sheetData>
    <row r="1" ht="13.5">
      <c r="I1" s="5" t="s">
        <v>162</v>
      </c>
    </row>
    <row r="3" spans="1:9" ht="13.5">
      <c r="A3" s="113" t="s">
        <v>163</v>
      </c>
      <c r="B3" s="113"/>
      <c r="C3" s="113"/>
      <c r="D3" s="113"/>
      <c r="E3" s="113"/>
      <c r="F3" s="113"/>
      <c r="G3" s="113"/>
      <c r="H3" s="113"/>
      <c r="I3" s="113"/>
    </row>
    <row r="4" spans="1:9" ht="13.5">
      <c r="A4" s="21"/>
      <c r="B4" s="21"/>
      <c r="C4" s="21"/>
      <c r="D4" s="21"/>
      <c r="E4" s="21"/>
      <c r="F4" s="21"/>
      <c r="G4" s="21"/>
      <c r="H4" s="21"/>
      <c r="I4" s="21"/>
    </row>
    <row r="5" spans="1:9" ht="13.5">
      <c r="A5" s="30"/>
      <c r="H5" s="144" t="s">
        <v>1</v>
      </c>
      <c r="I5" s="144"/>
    </row>
    <row r="8" spans="1:3" ht="13.5">
      <c r="A8" s="5" t="s">
        <v>71</v>
      </c>
      <c r="B8" s="112"/>
      <c r="C8" s="112"/>
    </row>
    <row r="9" spans="1:2" ht="13.5">
      <c r="A9" s="112" t="s">
        <v>7</v>
      </c>
      <c r="B9" s="112"/>
    </row>
    <row r="10" spans="1:7" ht="13.5">
      <c r="A10" s="112" t="s">
        <v>8</v>
      </c>
      <c r="B10" s="112"/>
      <c r="G10" s="5" t="s">
        <v>4</v>
      </c>
    </row>
    <row r="12" ht="13.5">
      <c r="F12" s="5" t="s">
        <v>69</v>
      </c>
    </row>
    <row r="13" ht="13.5">
      <c r="F13" s="5" t="s">
        <v>2</v>
      </c>
    </row>
    <row r="14" spans="6:9" ht="13.5">
      <c r="F14" s="5" t="s">
        <v>3</v>
      </c>
      <c r="I14" s="5" t="s">
        <v>164</v>
      </c>
    </row>
    <row r="18" spans="1:2" ht="13.5">
      <c r="A18" s="5">
        <v>1</v>
      </c>
      <c r="B18" s="5" t="s">
        <v>165</v>
      </c>
    </row>
    <row r="20" spans="1:4" ht="13.5">
      <c r="A20" s="5">
        <v>2</v>
      </c>
      <c r="B20" s="5" t="s">
        <v>166</v>
      </c>
      <c r="D20" s="5" t="s">
        <v>167</v>
      </c>
    </row>
    <row r="23" spans="1:9" ht="13.5">
      <c r="A23" s="209" t="s">
        <v>244</v>
      </c>
      <c r="B23" s="145"/>
      <c r="C23" s="145"/>
      <c r="D23" s="145"/>
      <c r="E23" s="145"/>
      <c r="F23" s="145"/>
      <c r="G23" s="145"/>
      <c r="H23" s="145"/>
      <c r="I23" s="145"/>
    </row>
    <row r="24" spans="1:9" ht="13.5">
      <c r="A24" s="145"/>
      <c r="B24" s="145"/>
      <c r="C24" s="145"/>
      <c r="D24" s="145"/>
      <c r="E24" s="145"/>
      <c r="F24" s="145"/>
      <c r="G24" s="145"/>
      <c r="H24" s="145"/>
      <c r="I24" s="145"/>
    </row>
    <row r="25" spans="1:9" ht="13.5">
      <c r="A25" s="145"/>
      <c r="B25" s="145"/>
      <c r="C25" s="145"/>
      <c r="D25" s="145"/>
      <c r="E25" s="145"/>
      <c r="F25" s="145"/>
      <c r="G25" s="145"/>
      <c r="H25" s="145"/>
      <c r="I25" s="145"/>
    </row>
    <row r="47" spans="1:9" ht="13.5">
      <c r="A47" s="114" t="s">
        <v>168</v>
      </c>
      <c r="B47" s="114"/>
      <c r="C47" s="114"/>
      <c r="D47" s="114"/>
      <c r="E47" s="114"/>
      <c r="F47" s="114"/>
      <c r="G47" s="114"/>
      <c r="H47" s="114"/>
      <c r="I47" s="114"/>
    </row>
    <row r="48" spans="1:9" ht="13.5">
      <c r="A48" s="114"/>
      <c r="B48" s="114"/>
      <c r="C48" s="114"/>
      <c r="D48" s="114"/>
      <c r="E48" s="114"/>
      <c r="F48" s="114"/>
      <c r="G48" s="114"/>
      <c r="H48" s="114"/>
      <c r="I48" s="114"/>
    </row>
  </sheetData>
  <sheetProtection/>
  <mergeCells count="7">
    <mergeCell ref="A3:I3"/>
    <mergeCell ref="H5:I5"/>
    <mergeCell ref="B8:C8"/>
    <mergeCell ref="A9:B9"/>
    <mergeCell ref="A10:B10"/>
    <mergeCell ref="A47:I48"/>
    <mergeCell ref="A23:I25"/>
  </mergeCells>
  <printOptions horizontalCentered="1"/>
  <pageMargins left="0.7868055555555555" right="0.7868055555555555" top="0.9840277777777777" bottom="0.9840277777777777" header="0.5111111111111111" footer="0.5111111111111111"/>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A3" sqref="A3:I3"/>
    </sheetView>
  </sheetViews>
  <sheetFormatPr defaultColWidth="9.00390625" defaultRowHeight="13.5"/>
  <cols>
    <col min="1" max="9" width="9.00390625" style="5" bestFit="1" customWidth="1"/>
  </cols>
  <sheetData>
    <row r="1" spans="8:9" ht="13.5">
      <c r="H1" s="111" t="s">
        <v>169</v>
      </c>
      <c r="I1" s="111"/>
    </row>
    <row r="3" spans="1:9" ht="24" customHeight="1">
      <c r="A3" s="211" t="s">
        <v>249</v>
      </c>
      <c r="B3" s="113"/>
      <c r="C3" s="113"/>
      <c r="D3" s="113"/>
      <c r="E3" s="113"/>
      <c r="F3" s="113"/>
      <c r="G3" s="113"/>
      <c r="H3" s="113"/>
      <c r="I3" s="113"/>
    </row>
    <row r="4" spans="1:9" ht="24.75" customHeight="1">
      <c r="A4" s="127" t="s">
        <v>28</v>
      </c>
      <c r="B4" s="127"/>
      <c r="C4" s="127" t="s">
        <v>29</v>
      </c>
      <c r="D4" s="127"/>
      <c r="E4" s="25" t="s">
        <v>30</v>
      </c>
      <c r="F4" s="127" t="s">
        <v>31</v>
      </c>
      <c r="G4" s="127"/>
      <c r="H4" s="127" t="s">
        <v>38</v>
      </c>
      <c r="I4" s="127"/>
    </row>
    <row r="5" spans="1:9" ht="24.75" customHeight="1">
      <c r="A5" s="127"/>
      <c r="B5" s="127"/>
      <c r="C5" s="127"/>
      <c r="D5" s="127"/>
      <c r="E5" s="29"/>
      <c r="F5" s="127"/>
      <c r="G5" s="127"/>
      <c r="H5" s="127"/>
      <c r="I5" s="127"/>
    </row>
    <row r="6" spans="1:9" ht="24.75" customHeight="1">
      <c r="A6" s="127"/>
      <c r="B6" s="127"/>
      <c r="C6" s="127"/>
      <c r="D6" s="127"/>
      <c r="E6" s="29"/>
      <c r="F6" s="127"/>
      <c r="G6" s="127"/>
      <c r="H6" s="127"/>
      <c r="I6" s="127"/>
    </row>
    <row r="7" spans="1:9" ht="24.75" customHeight="1">
      <c r="A7" s="127"/>
      <c r="B7" s="127"/>
      <c r="C7" s="127"/>
      <c r="D7" s="127"/>
      <c r="E7" s="29"/>
      <c r="F7" s="127"/>
      <c r="G7" s="127"/>
      <c r="H7" s="127"/>
      <c r="I7" s="127"/>
    </row>
    <row r="8" spans="1:9" ht="24.75" customHeight="1">
      <c r="A8" s="127"/>
      <c r="B8" s="127"/>
      <c r="C8" s="127"/>
      <c r="D8" s="127"/>
      <c r="E8" s="29"/>
      <c r="F8" s="127"/>
      <c r="G8" s="127"/>
      <c r="H8" s="127"/>
      <c r="I8" s="127"/>
    </row>
    <row r="9" spans="1:9" ht="24.75" customHeight="1">
      <c r="A9" s="127"/>
      <c r="B9" s="127"/>
      <c r="C9" s="127"/>
      <c r="D9" s="127"/>
      <c r="E9" s="29"/>
      <c r="F9" s="127"/>
      <c r="G9" s="127"/>
      <c r="H9" s="127"/>
      <c r="I9" s="127"/>
    </row>
    <row r="10" spans="1:9" ht="24.75" customHeight="1">
      <c r="A10" s="127"/>
      <c r="B10" s="127"/>
      <c r="C10" s="127"/>
      <c r="D10" s="127"/>
      <c r="E10" s="29"/>
      <c r="F10" s="127"/>
      <c r="G10" s="127"/>
      <c r="H10" s="127"/>
      <c r="I10" s="127"/>
    </row>
    <row r="11" spans="1:9" ht="24.75" customHeight="1">
      <c r="A11" s="127"/>
      <c r="B11" s="127"/>
      <c r="C11" s="127"/>
      <c r="D11" s="127"/>
      <c r="E11" s="29"/>
      <c r="F11" s="127"/>
      <c r="G11" s="127"/>
      <c r="H11" s="127"/>
      <c r="I11" s="127"/>
    </row>
    <row r="12" spans="1:9" ht="24.75" customHeight="1">
      <c r="A12" s="127"/>
      <c r="B12" s="127"/>
      <c r="C12" s="127"/>
      <c r="D12" s="127"/>
      <c r="E12" s="29"/>
      <c r="F12" s="127"/>
      <c r="G12" s="127"/>
      <c r="H12" s="127"/>
      <c r="I12" s="127"/>
    </row>
    <row r="13" spans="1:9" ht="24.75" customHeight="1">
      <c r="A13" s="127"/>
      <c r="B13" s="127"/>
      <c r="C13" s="127"/>
      <c r="D13" s="127"/>
      <c r="E13" s="29"/>
      <c r="F13" s="127"/>
      <c r="G13" s="127"/>
      <c r="H13" s="127"/>
      <c r="I13" s="127"/>
    </row>
    <row r="14" spans="1:9" ht="24.75" customHeight="1">
      <c r="A14" s="127"/>
      <c r="B14" s="127"/>
      <c r="C14" s="127"/>
      <c r="D14" s="127"/>
      <c r="E14" s="29"/>
      <c r="F14" s="127"/>
      <c r="G14" s="127"/>
      <c r="H14" s="127"/>
      <c r="I14" s="127"/>
    </row>
    <row r="15" spans="1:9" ht="24.75" customHeight="1">
      <c r="A15" s="127"/>
      <c r="B15" s="127"/>
      <c r="C15" s="127"/>
      <c r="D15" s="127"/>
      <c r="E15" s="29"/>
      <c r="F15" s="127"/>
      <c r="G15" s="127"/>
      <c r="H15" s="127"/>
      <c r="I15" s="127"/>
    </row>
    <row r="16" spans="1:9" ht="24.75" customHeight="1">
      <c r="A16" s="127"/>
      <c r="B16" s="127"/>
      <c r="C16" s="127"/>
      <c r="D16" s="127"/>
      <c r="E16" s="29"/>
      <c r="F16" s="127"/>
      <c r="G16" s="127"/>
      <c r="H16" s="127"/>
      <c r="I16" s="127"/>
    </row>
    <row r="17" spans="1:9" ht="24.75" customHeight="1">
      <c r="A17" s="127"/>
      <c r="B17" s="127"/>
      <c r="C17" s="127"/>
      <c r="D17" s="127"/>
      <c r="E17" s="29"/>
      <c r="F17" s="127"/>
      <c r="G17" s="127"/>
      <c r="H17" s="127"/>
      <c r="I17" s="127"/>
    </row>
    <row r="18" spans="1:9" ht="24.75" customHeight="1">
      <c r="A18" s="127"/>
      <c r="B18" s="127"/>
      <c r="C18" s="127"/>
      <c r="D18" s="127"/>
      <c r="E18" s="29"/>
      <c r="F18" s="127"/>
      <c r="G18" s="127"/>
      <c r="H18" s="127"/>
      <c r="I18" s="127"/>
    </row>
    <row r="19" spans="1:9" ht="24.75" customHeight="1">
      <c r="A19" s="127"/>
      <c r="B19" s="127"/>
      <c r="C19" s="127"/>
      <c r="D19" s="127"/>
      <c r="E19" s="29"/>
      <c r="F19" s="127"/>
      <c r="G19" s="127"/>
      <c r="H19" s="127"/>
      <c r="I19" s="127"/>
    </row>
    <row r="20" spans="1:9" ht="24.75" customHeight="1">
      <c r="A20" s="127"/>
      <c r="B20" s="127"/>
      <c r="C20" s="127"/>
      <c r="D20" s="127"/>
      <c r="E20" s="29"/>
      <c r="F20" s="127"/>
      <c r="G20" s="127"/>
      <c r="H20" s="127"/>
      <c r="I20" s="127"/>
    </row>
    <row r="21" spans="1:9" ht="24.75" customHeight="1">
      <c r="A21" s="127"/>
      <c r="B21" s="127"/>
      <c r="C21" s="127"/>
      <c r="D21" s="127"/>
      <c r="E21" s="29"/>
      <c r="F21" s="127"/>
      <c r="G21" s="127"/>
      <c r="H21" s="127"/>
      <c r="I21" s="127"/>
    </row>
    <row r="22" spans="1:9" ht="24.75" customHeight="1">
      <c r="A22" s="127"/>
      <c r="B22" s="127"/>
      <c r="C22" s="127"/>
      <c r="D22" s="127"/>
      <c r="E22" s="29"/>
      <c r="F22" s="127"/>
      <c r="G22" s="127"/>
      <c r="H22" s="127"/>
      <c r="I22" s="127"/>
    </row>
    <row r="23" spans="1:9" ht="24.75" customHeight="1">
      <c r="A23" s="127"/>
      <c r="B23" s="127"/>
      <c r="C23" s="127"/>
      <c r="D23" s="127"/>
      <c r="E23" s="29"/>
      <c r="F23" s="127"/>
      <c r="G23" s="127"/>
      <c r="H23" s="127"/>
      <c r="I23" s="127"/>
    </row>
    <row r="24" spans="1:9" ht="24.75" customHeight="1">
      <c r="A24" s="127"/>
      <c r="B24" s="127"/>
      <c r="C24" s="127"/>
      <c r="D24" s="127"/>
      <c r="E24" s="29"/>
      <c r="F24" s="127"/>
      <c r="G24" s="127"/>
      <c r="H24" s="127"/>
      <c r="I24" s="127"/>
    </row>
    <row r="25" spans="1:9" ht="24.75" customHeight="1">
      <c r="A25" s="127"/>
      <c r="B25" s="127"/>
      <c r="C25" s="127"/>
      <c r="D25" s="127"/>
      <c r="E25" s="29"/>
      <c r="F25" s="127"/>
      <c r="G25" s="127"/>
      <c r="H25" s="127"/>
      <c r="I25" s="127"/>
    </row>
  </sheetData>
  <sheetProtection/>
  <mergeCells count="90">
    <mergeCell ref="A25:B25"/>
    <mergeCell ref="C25:D25"/>
    <mergeCell ref="F25:G25"/>
    <mergeCell ref="H25:I25"/>
    <mergeCell ref="A23:B23"/>
    <mergeCell ref="C23:D23"/>
    <mergeCell ref="F23:G23"/>
    <mergeCell ref="H23:I23"/>
    <mergeCell ref="A24:B24"/>
    <mergeCell ref="C24:D24"/>
    <mergeCell ref="F24:G24"/>
    <mergeCell ref="H24:I24"/>
    <mergeCell ref="A21:B21"/>
    <mergeCell ref="C21:D21"/>
    <mergeCell ref="F21:G21"/>
    <mergeCell ref="H21:I21"/>
    <mergeCell ref="A22:B22"/>
    <mergeCell ref="C22:D22"/>
    <mergeCell ref="F22:G22"/>
    <mergeCell ref="H22:I22"/>
    <mergeCell ref="A19:B19"/>
    <mergeCell ref="C19:D19"/>
    <mergeCell ref="F19:G19"/>
    <mergeCell ref="H19:I19"/>
    <mergeCell ref="A20:B20"/>
    <mergeCell ref="C20:D20"/>
    <mergeCell ref="F20:G20"/>
    <mergeCell ref="H20:I20"/>
    <mergeCell ref="A17:B17"/>
    <mergeCell ref="C17:D17"/>
    <mergeCell ref="F17:G17"/>
    <mergeCell ref="H17:I17"/>
    <mergeCell ref="A18:B18"/>
    <mergeCell ref="C18:D18"/>
    <mergeCell ref="F18:G18"/>
    <mergeCell ref="H18:I18"/>
    <mergeCell ref="A15:B15"/>
    <mergeCell ref="C15:D15"/>
    <mergeCell ref="F15:G15"/>
    <mergeCell ref="H15:I15"/>
    <mergeCell ref="A16:B16"/>
    <mergeCell ref="C16:D16"/>
    <mergeCell ref="F16:G16"/>
    <mergeCell ref="H16:I16"/>
    <mergeCell ref="A13:B13"/>
    <mergeCell ref="C13:D13"/>
    <mergeCell ref="F13:G13"/>
    <mergeCell ref="H13:I13"/>
    <mergeCell ref="A14:B14"/>
    <mergeCell ref="C14:D14"/>
    <mergeCell ref="F14:G14"/>
    <mergeCell ref="H14:I14"/>
    <mergeCell ref="A11:B11"/>
    <mergeCell ref="C11:D11"/>
    <mergeCell ref="F11:G11"/>
    <mergeCell ref="H11:I11"/>
    <mergeCell ref="A12:B12"/>
    <mergeCell ref="C12:D12"/>
    <mergeCell ref="F12:G12"/>
    <mergeCell ref="H12:I12"/>
    <mergeCell ref="A9:B9"/>
    <mergeCell ref="C9:D9"/>
    <mergeCell ref="F9:G9"/>
    <mergeCell ref="H9:I9"/>
    <mergeCell ref="A10:B10"/>
    <mergeCell ref="C10:D10"/>
    <mergeCell ref="F10:G10"/>
    <mergeCell ref="H10:I10"/>
    <mergeCell ref="A7:B7"/>
    <mergeCell ref="C7:D7"/>
    <mergeCell ref="F7:G7"/>
    <mergeCell ref="H7:I7"/>
    <mergeCell ref="A8:B8"/>
    <mergeCell ref="C8:D8"/>
    <mergeCell ref="F8:G8"/>
    <mergeCell ref="H8:I8"/>
    <mergeCell ref="A5:B5"/>
    <mergeCell ref="C5:D5"/>
    <mergeCell ref="F5:G5"/>
    <mergeCell ref="H5:I5"/>
    <mergeCell ref="A6:B6"/>
    <mergeCell ref="C6:D6"/>
    <mergeCell ref="F6:G6"/>
    <mergeCell ref="H6:I6"/>
    <mergeCell ref="H1:I1"/>
    <mergeCell ref="A3:I3"/>
    <mergeCell ref="A4:B4"/>
    <mergeCell ref="C4:D4"/>
    <mergeCell ref="F4:G4"/>
    <mergeCell ref="H4:I4"/>
  </mergeCells>
  <printOptions horizontalCentered="1"/>
  <pageMargins left="0.7868055555555555" right="0.7868055555555555" top="0.9840277777777777" bottom="0.9840277777777777" header="0.5111111111111111" footer="0.511111111111111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A26" sqref="A26"/>
    </sheetView>
  </sheetViews>
  <sheetFormatPr defaultColWidth="9.00390625" defaultRowHeight="13.5"/>
  <cols>
    <col min="1" max="1" width="12.125" style="5" customWidth="1"/>
    <col min="2" max="9" width="9.00390625" style="5" bestFit="1" customWidth="1"/>
  </cols>
  <sheetData>
    <row r="1" ht="13.5">
      <c r="I1" s="5" t="s">
        <v>170</v>
      </c>
    </row>
    <row r="3" spans="8:9" ht="13.5">
      <c r="H3" s="144" t="s">
        <v>1</v>
      </c>
      <c r="I3" s="144"/>
    </row>
    <row r="7" spans="1:3" ht="13.5">
      <c r="A7" s="5" t="s">
        <v>71</v>
      </c>
      <c r="B7" s="112"/>
      <c r="C7" s="112"/>
    </row>
    <row r="8" spans="1:2" ht="13.5">
      <c r="A8" s="112" t="s">
        <v>7</v>
      </c>
      <c r="B8" s="112"/>
    </row>
    <row r="9" spans="1:6" ht="13.5">
      <c r="A9" s="112" t="s">
        <v>8</v>
      </c>
      <c r="B9" s="112"/>
      <c r="F9" s="5" t="s">
        <v>4</v>
      </c>
    </row>
    <row r="12" ht="13.5">
      <c r="E12" s="5" t="s">
        <v>69</v>
      </c>
    </row>
    <row r="13" ht="13.5">
      <c r="E13" s="5" t="s">
        <v>2</v>
      </c>
    </row>
    <row r="14" spans="5:9" ht="13.5">
      <c r="E14" s="5" t="s">
        <v>3</v>
      </c>
      <c r="I14" s="32" t="s">
        <v>164</v>
      </c>
    </row>
    <row r="20" spans="2:8" ht="13.5">
      <c r="B20" s="112" t="s">
        <v>10</v>
      </c>
      <c r="C20" s="112"/>
      <c r="D20" s="112"/>
      <c r="E20" s="112"/>
      <c r="F20" s="112"/>
      <c r="G20" s="112"/>
      <c r="H20" s="5" t="s">
        <v>171</v>
      </c>
    </row>
    <row r="21" ht="13.5">
      <c r="B21" s="207" t="s">
        <v>245</v>
      </c>
    </row>
    <row r="24" spans="1:9" ht="13.5">
      <c r="A24" s="208" t="s">
        <v>246</v>
      </c>
      <c r="B24" s="114"/>
      <c r="C24" s="114"/>
      <c r="D24" s="114"/>
      <c r="E24" s="114"/>
      <c r="F24" s="114"/>
      <c r="G24" s="114"/>
      <c r="H24" s="114"/>
      <c r="I24" s="114"/>
    </row>
    <row r="25" spans="1:9" ht="13.5">
      <c r="A25" s="114"/>
      <c r="B25" s="114"/>
      <c r="C25" s="114"/>
      <c r="D25" s="114"/>
      <c r="E25" s="114"/>
      <c r="F25" s="114"/>
      <c r="G25" s="114"/>
      <c r="H25" s="114"/>
      <c r="I25" s="114"/>
    </row>
    <row r="26" ht="13.5">
      <c r="A26" s="5" t="s">
        <v>172</v>
      </c>
    </row>
    <row r="28" spans="1:9" ht="13.5">
      <c r="A28" s="113" t="s">
        <v>12</v>
      </c>
      <c r="B28" s="113"/>
      <c r="C28" s="113"/>
      <c r="D28" s="113"/>
      <c r="E28" s="113"/>
      <c r="F28" s="113"/>
      <c r="G28" s="113"/>
      <c r="H28" s="113"/>
      <c r="I28" s="113"/>
    </row>
    <row r="30" spans="2:8" ht="13.5">
      <c r="B30" s="125" t="s">
        <v>13</v>
      </c>
      <c r="C30" s="168"/>
      <c r="D30" s="129"/>
      <c r="E30" s="159"/>
      <c r="F30" s="160"/>
      <c r="G30" s="160"/>
      <c r="H30" s="161"/>
    </row>
    <row r="31" spans="2:8" ht="13.5">
      <c r="B31" s="169"/>
      <c r="C31" s="174"/>
      <c r="D31" s="170"/>
      <c r="E31" s="162"/>
      <c r="F31" s="163"/>
      <c r="G31" s="163"/>
      <c r="H31" s="164"/>
    </row>
    <row r="32" spans="2:8" ht="13.5">
      <c r="B32" s="171"/>
      <c r="C32" s="172"/>
      <c r="D32" s="173"/>
      <c r="E32" s="165"/>
      <c r="F32" s="166"/>
      <c r="G32" s="166"/>
      <c r="H32" s="167"/>
    </row>
    <row r="33" spans="2:9" ht="13.5">
      <c r="B33" s="146" t="s">
        <v>173</v>
      </c>
      <c r="C33" s="147"/>
      <c r="D33" s="147"/>
      <c r="E33" s="17"/>
      <c r="F33" s="33"/>
      <c r="G33" s="33"/>
      <c r="H33" s="18"/>
      <c r="I33" s="23"/>
    </row>
    <row r="34" spans="2:8" ht="13.5">
      <c r="B34" s="148" t="s">
        <v>174</v>
      </c>
      <c r="C34" s="149"/>
      <c r="D34" s="149"/>
      <c r="E34" s="11"/>
      <c r="F34" s="12"/>
      <c r="G34" s="12"/>
      <c r="H34" s="13" t="s">
        <v>15</v>
      </c>
    </row>
    <row r="35" spans="2:8" ht="13.5">
      <c r="B35" s="14"/>
      <c r="C35" s="6"/>
      <c r="D35" s="6"/>
      <c r="E35" s="11"/>
      <c r="F35" s="12"/>
      <c r="G35" s="12"/>
      <c r="H35" s="13"/>
    </row>
    <row r="36" spans="2:8" ht="13.5">
      <c r="B36" s="10" t="s">
        <v>175</v>
      </c>
      <c r="C36" s="7"/>
      <c r="D36" s="7"/>
      <c r="E36" s="10"/>
      <c r="F36" s="7"/>
      <c r="G36" s="7"/>
      <c r="H36" s="8"/>
    </row>
    <row r="37" spans="2:8" ht="13.5">
      <c r="B37" s="11" t="s">
        <v>174</v>
      </c>
      <c r="C37" s="12"/>
      <c r="D37" s="12"/>
      <c r="E37" s="11"/>
      <c r="F37" s="12"/>
      <c r="G37" s="12"/>
      <c r="H37" s="13" t="s">
        <v>15</v>
      </c>
    </row>
    <row r="38" spans="2:8" ht="13.5">
      <c r="B38" s="14"/>
      <c r="C38" s="6"/>
      <c r="D38" s="6"/>
      <c r="E38" s="14"/>
      <c r="F38" s="6"/>
      <c r="G38" s="6"/>
      <c r="H38" s="9"/>
    </row>
    <row r="39" spans="2:8" ht="13.5">
      <c r="B39" s="125" t="s">
        <v>176</v>
      </c>
      <c r="C39" s="168"/>
      <c r="D39" s="129"/>
      <c r="E39" s="10" t="s">
        <v>177</v>
      </c>
      <c r="F39" s="7" t="s">
        <v>178</v>
      </c>
      <c r="G39" s="7"/>
      <c r="H39" s="8"/>
    </row>
    <row r="40" spans="2:8" ht="13.5">
      <c r="B40" s="169"/>
      <c r="C40" s="113"/>
      <c r="D40" s="170"/>
      <c r="E40" s="11"/>
      <c r="F40" s="12"/>
      <c r="G40" s="12"/>
      <c r="H40" s="13"/>
    </row>
    <row r="41" spans="2:8" ht="13.5">
      <c r="B41" s="171"/>
      <c r="C41" s="172"/>
      <c r="D41" s="173"/>
      <c r="E41" s="14" t="s">
        <v>179</v>
      </c>
      <c r="F41" s="6" t="s">
        <v>178</v>
      </c>
      <c r="G41" s="6"/>
      <c r="H41" s="9"/>
    </row>
    <row r="42" spans="2:8" ht="13.5">
      <c r="B42" s="125" t="s">
        <v>180</v>
      </c>
      <c r="C42" s="168"/>
      <c r="D42" s="129"/>
      <c r="E42" s="10"/>
      <c r="F42" s="7"/>
      <c r="G42" s="7"/>
      <c r="H42" s="8"/>
    </row>
    <row r="43" spans="2:8" ht="13.5">
      <c r="B43" s="169"/>
      <c r="C43" s="113"/>
      <c r="D43" s="170"/>
      <c r="E43" s="11"/>
      <c r="F43" s="12"/>
      <c r="G43" s="12"/>
      <c r="H43" s="13" t="s">
        <v>15</v>
      </c>
    </row>
    <row r="44" spans="2:8" ht="13.5">
      <c r="B44" s="171"/>
      <c r="C44" s="172"/>
      <c r="D44" s="173"/>
      <c r="E44" s="14"/>
      <c r="F44" s="6"/>
      <c r="G44" s="6"/>
      <c r="H44" s="9"/>
    </row>
    <row r="45" spans="2:8" ht="13.5">
      <c r="B45" s="150" t="s">
        <v>181</v>
      </c>
      <c r="C45" s="151"/>
      <c r="D45" s="152"/>
      <c r="E45" s="11"/>
      <c r="F45" s="12"/>
      <c r="G45" s="12"/>
      <c r="H45" s="13"/>
    </row>
    <row r="46" spans="2:8" ht="13.5">
      <c r="B46" s="153"/>
      <c r="C46" s="154"/>
      <c r="D46" s="155"/>
      <c r="E46" s="11"/>
      <c r="F46" s="12"/>
      <c r="G46" s="12"/>
      <c r="H46" s="13" t="s">
        <v>15</v>
      </c>
    </row>
    <row r="47" spans="2:8" ht="13.5">
      <c r="B47" s="156"/>
      <c r="C47" s="157"/>
      <c r="D47" s="158"/>
      <c r="E47" s="14"/>
      <c r="F47" s="6"/>
      <c r="G47" s="6"/>
      <c r="H47" s="9"/>
    </row>
  </sheetData>
  <sheetProtection/>
  <mergeCells count="14">
    <mergeCell ref="B33:D33"/>
    <mergeCell ref="B34:D34"/>
    <mergeCell ref="A24:I25"/>
    <mergeCell ref="B45:D47"/>
    <mergeCell ref="E30:H32"/>
    <mergeCell ref="B42:D44"/>
    <mergeCell ref="B39:D41"/>
    <mergeCell ref="B30:D32"/>
    <mergeCell ref="H3:I3"/>
    <mergeCell ref="B7:C7"/>
    <mergeCell ref="A8:B8"/>
    <mergeCell ref="A9:B9"/>
    <mergeCell ref="B20:G20"/>
    <mergeCell ref="A28:I28"/>
  </mergeCells>
  <printOptions horizontalCentered="1"/>
  <pageMargins left="0.7868055555555555" right="0.7868055555555555" top="0.9840277777777777" bottom="0.9840277777777777" header="0.5111111111111111" footer="0.511111111111111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kensetu047</dc:creator>
  <cp:keywords/>
  <dc:description/>
  <cp:lastModifiedBy>永野 寛幸</cp:lastModifiedBy>
  <cp:lastPrinted>2008-11-10T07:45:07Z</cp:lastPrinted>
  <dcterms:created xsi:type="dcterms:W3CDTF">2008-07-23T00:26:14Z</dcterms:created>
  <dcterms:modified xsi:type="dcterms:W3CDTF">2022-10-25T01:10:33Z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