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9200" windowHeight="11070" activeTab="1"/>
  </bookViews>
  <sheets>
    <sheet name="請求書" sheetId="2" r:id="rId1"/>
    <sheet name="個別請求" sheetId="1" r:id="rId2"/>
    <sheet name="個別請求（書き方）" sheetId="5" r:id="rId3"/>
  </sheets>
  <externalReferences>
    <externalReference r:id="rId4"/>
    <externalReference r:id="rId5"/>
  </externalReferences>
  <definedNames>
    <definedName name="委託一覧１">[1]一覧表!$A$5:$BR$54</definedName>
    <definedName name="名簿">[2]業者名簿!$A$2:$G$136</definedName>
    <definedName name="_xlnm.Print_Area" localSheetId="0">請求書!$A$1:$BA$63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<sst xmlns="http://schemas.openxmlformats.org/spreadsheetml/2006/main" xmlns:r="http://schemas.openxmlformats.org/officeDocument/2006/relationships" count="123" uniqueCount="123">
  <si>
    <t>（ふりがな）</t>
  </si>
  <si>
    <t>年</t>
    <rPh sb="0" eb="1">
      <t>ネン</t>
    </rPh>
    <phoneticPr fontId="1"/>
  </si>
  <si>
    <t>被保険者</t>
    <rPh sb="0" eb="4">
      <t>ヒホケンシャ</t>
    </rPh>
    <phoneticPr fontId="1"/>
  </si>
  <si>
    <t>施設初回</t>
    <rPh sb="0" eb="2">
      <t>シセツ</t>
    </rPh>
    <rPh sb="2" eb="4">
      <t>ショカイ</t>
    </rPh>
    <phoneticPr fontId="1"/>
  </si>
  <si>
    <t>月分</t>
    <rPh sb="0" eb="1">
      <t>ガツ</t>
    </rPh>
    <rPh sb="1" eb="2">
      <t>ブン</t>
    </rPh>
    <phoneticPr fontId="1"/>
  </si>
  <si>
    <t>内訳</t>
    <rPh sb="0" eb="2">
      <t>ウチワケ</t>
    </rPh>
    <phoneticPr fontId="1"/>
  </si>
  <si>
    <t>金</t>
    <rPh sb="0" eb="1">
      <t>キン</t>
    </rPh>
    <phoneticPr fontId="1"/>
  </si>
  <si>
    <t>1.在宅   2.施設</t>
    <rPh sb="2" eb="4">
      <t>ザイタク</t>
    </rPh>
    <rPh sb="9" eb="11">
      <t>シセツ</t>
    </rPh>
    <phoneticPr fontId="1"/>
  </si>
  <si>
    <t>３．その他</t>
    <rPh sb="4" eb="5">
      <t>タ</t>
    </rPh>
    <phoneticPr fontId="1"/>
  </si>
  <si>
    <t>保険者番号</t>
    <rPh sb="0" eb="3">
      <t>ホケンシャ</t>
    </rPh>
    <rPh sb="3" eb="5">
      <t>バンゴウ</t>
    </rPh>
    <phoneticPr fontId="1"/>
  </si>
  <si>
    <t>継続申請者</t>
    <rPh sb="0" eb="2">
      <t>ケイゾク</t>
    </rPh>
    <rPh sb="2" eb="4">
      <t>シンセイ</t>
    </rPh>
    <rPh sb="4" eb="5">
      <t>シャ</t>
    </rPh>
    <phoneticPr fontId="1"/>
  </si>
  <si>
    <t>請求医療機関</t>
    <rPh sb="0" eb="2">
      <t>セイキュウ</t>
    </rPh>
    <rPh sb="2" eb="4">
      <t>イリョウ</t>
    </rPh>
    <rPh sb="4" eb="6">
      <t>キカン</t>
    </rPh>
    <phoneticPr fontId="1"/>
  </si>
  <si>
    <t>被保険者 番    号</t>
    <rPh sb="0" eb="4">
      <t>ヒホケンシャ</t>
    </rPh>
    <rPh sb="5" eb="6">
      <t>バン</t>
    </rPh>
    <rPh sb="10" eb="11">
      <t>ゴウ</t>
    </rPh>
    <phoneticPr fontId="1"/>
  </si>
  <si>
    <t>施設</t>
    <rPh sb="0" eb="2">
      <t>シセツ</t>
    </rPh>
    <phoneticPr fontId="1"/>
  </si>
  <si>
    <t>初診料及び医師の判断に応じて行った検査等（以下のものに限る）に対し、診療報酬単価に基づき積算した</t>
    <rPh sb="0" eb="2">
      <t>ショシン</t>
    </rPh>
    <rPh sb="2" eb="3">
      <t>リョウ</t>
    </rPh>
    <rPh sb="3" eb="4">
      <t>オヨ</t>
    </rPh>
    <rPh sb="5" eb="7">
      <t>イシ</t>
    </rPh>
    <rPh sb="8" eb="10">
      <t>ハンダン</t>
    </rPh>
    <rPh sb="11" eb="12">
      <t>オウ</t>
    </rPh>
    <rPh sb="14" eb="15">
      <t>オコナ</t>
    </rPh>
    <rPh sb="17" eb="19">
      <t>ケンサ</t>
    </rPh>
    <rPh sb="19" eb="20">
      <t>ナド</t>
    </rPh>
    <rPh sb="21" eb="23">
      <t>イカ</t>
    </rPh>
    <rPh sb="27" eb="28">
      <t>カギ</t>
    </rPh>
    <rPh sb="31" eb="32">
      <t>タイ</t>
    </rPh>
    <rPh sb="34" eb="36">
      <t>シンリョウ</t>
    </rPh>
    <rPh sb="36" eb="38">
      <t>ホウシュウ</t>
    </rPh>
    <rPh sb="38" eb="40">
      <t>タンカ</t>
    </rPh>
    <rPh sb="41" eb="42">
      <t>モト</t>
    </rPh>
    <rPh sb="44" eb="46">
      <t>セキサン</t>
    </rPh>
    <phoneticPr fontId="1"/>
  </si>
  <si>
    <t>(ﾌﾘｶﾞﾅ)</t>
  </si>
  <si>
    <t>点数合計×10円</t>
    <rPh sb="0" eb="2">
      <t>テンスウ</t>
    </rPh>
    <rPh sb="2" eb="4">
      <t>ゴウケイ</t>
    </rPh>
    <rPh sb="7" eb="8">
      <t>エン</t>
    </rPh>
    <phoneticPr fontId="1"/>
  </si>
  <si>
    <t>事業所番号</t>
    <rPh sb="0" eb="3">
      <t>ジギョウショ</t>
    </rPh>
    <rPh sb="3" eb="5">
      <t>バンゴウ</t>
    </rPh>
    <phoneticPr fontId="1"/>
  </si>
  <si>
    <t>請求額</t>
    <rPh sb="0" eb="2">
      <t>セイキュウ</t>
    </rPh>
    <rPh sb="2" eb="3">
      <t>ガク</t>
    </rPh>
    <phoneticPr fontId="1"/>
  </si>
  <si>
    <t>事業所名称</t>
    <rPh sb="0" eb="2">
      <t>ジギョウ</t>
    </rPh>
    <rPh sb="2" eb="3">
      <t>ショ</t>
    </rPh>
    <rPh sb="3" eb="5">
      <t>メイショウ</t>
    </rPh>
    <phoneticPr fontId="1"/>
  </si>
  <si>
    <t>4,000円</t>
    <rPh sb="5" eb="6">
      <t>エン</t>
    </rPh>
    <phoneticPr fontId="1"/>
  </si>
  <si>
    <t>氏  名</t>
    <rPh sb="0" eb="1">
      <t>シ</t>
    </rPh>
    <rPh sb="3" eb="4">
      <t>メイ</t>
    </rPh>
    <phoneticPr fontId="1"/>
  </si>
  <si>
    <t>所在地</t>
    <rPh sb="0" eb="3">
      <t>ショザイチ</t>
    </rPh>
    <phoneticPr fontId="1"/>
  </si>
  <si>
    <t>〒</t>
  </si>
  <si>
    <t>5,000円</t>
    <rPh sb="5" eb="6">
      <t>エン</t>
    </rPh>
    <phoneticPr fontId="1"/>
  </si>
  <si>
    <t>生年月日</t>
    <rPh sb="0" eb="2">
      <t>セイネン</t>
    </rPh>
    <rPh sb="2" eb="4">
      <t>ガッピ</t>
    </rPh>
    <phoneticPr fontId="1"/>
  </si>
  <si>
    <t>1.明治 2.大正 3.昭和</t>
    <rPh sb="2" eb="4">
      <t>メイジ</t>
    </rPh>
    <rPh sb="7" eb="9">
      <t>タイショウ</t>
    </rPh>
    <rPh sb="12" eb="14">
      <t>ショウワ</t>
    </rPh>
    <phoneticPr fontId="1"/>
  </si>
  <si>
    <t>性別</t>
    <rPh sb="0" eb="2">
      <t>セイベツ</t>
    </rPh>
    <phoneticPr fontId="1"/>
  </si>
  <si>
    <t>1.男 2.女</t>
    <rPh sb="2" eb="3">
      <t>オトコ</t>
    </rPh>
    <rPh sb="6" eb="7">
      <t>オンナ</t>
    </rPh>
    <phoneticPr fontId="1"/>
  </si>
  <si>
    <t>消費税</t>
    <rPh sb="0" eb="3">
      <t>ショウヒゼイ</t>
    </rPh>
    <phoneticPr fontId="1"/>
  </si>
  <si>
    <t>月</t>
    <rPh sb="0" eb="1">
      <t>ガツ</t>
    </rPh>
    <phoneticPr fontId="1"/>
  </si>
  <si>
    <t>診断・検査費用</t>
    <rPh sb="0" eb="2">
      <t>シンダン</t>
    </rPh>
    <rPh sb="3" eb="5">
      <t>ケンサ</t>
    </rPh>
    <rPh sb="5" eb="7">
      <t>ヒヨウ</t>
    </rPh>
    <phoneticPr fontId="1"/>
  </si>
  <si>
    <t>日</t>
    <rPh sb="0" eb="1">
      <t>ニチ</t>
    </rPh>
    <phoneticPr fontId="1"/>
  </si>
  <si>
    <t>※印の欄は記入しないでください</t>
    <rPh sb="1" eb="2">
      <t>シルシ</t>
    </rPh>
    <rPh sb="3" eb="4">
      <t>ラン</t>
    </rPh>
    <rPh sb="5" eb="7">
      <t>キニュウ</t>
    </rPh>
    <phoneticPr fontId="1"/>
  </si>
  <si>
    <t>胸部単純Ｘ線撮影</t>
    <rPh sb="0" eb="2">
      <t>キョウブ</t>
    </rPh>
    <rPh sb="2" eb="4">
      <t>タンジュン</t>
    </rPh>
    <rPh sb="5" eb="6">
      <t>セン</t>
    </rPh>
    <rPh sb="6" eb="8">
      <t>サツエイ</t>
    </rPh>
    <phoneticPr fontId="1"/>
  </si>
  <si>
    <t>介護保険 主治医意見書作成・検診手数料請求書</t>
    <rPh sb="0" eb="2">
      <t>カイゴ</t>
    </rPh>
    <rPh sb="2" eb="4">
      <t>ホケン</t>
    </rPh>
    <rPh sb="5" eb="8">
      <t>シュジイ</t>
    </rPh>
    <rPh sb="8" eb="11">
      <t>イケンショ</t>
    </rPh>
    <rPh sb="11" eb="13">
      <t>サクセイ</t>
    </rPh>
    <rPh sb="14" eb="16">
      <t>ケンシン</t>
    </rPh>
    <rPh sb="16" eb="19">
      <t>テスウリョウ</t>
    </rPh>
    <rPh sb="19" eb="22">
      <t>セイキュウショ</t>
    </rPh>
    <phoneticPr fontId="1"/>
  </si>
  <si>
    <t>電話番号</t>
    <rPh sb="0" eb="2">
      <t>デンワ</t>
    </rPh>
    <rPh sb="2" eb="4">
      <t>バンゴウ</t>
    </rPh>
    <phoneticPr fontId="1"/>
  </si>
  <si>
    <t>血液一般検査</t>
    <rPh sb="0" eb="2">
      <t>ケツエキ</t>
    </rPh>
    <rPh sb="2" eb="4">
      <t>イッパン</t>
    </rPh>
    <rPh sb="4" eb="6">
      <t>ケンサ</t>
    </rPh>
    <phoneticPr fontId="1"/>
  </si>
  <si>
    <t>作成依頼日</t>
    <rPh sb="0" eb="2">
      <t>サクセイ</t>
    </rPh>
    <rPh sb="2" eb="5">
      <t>イライビ</t>
    </rPh>
    <phoneticPr fontId="1"/>
  </si>
  <si>
    <t>※</t>
  </si>
  <si>
    <t>氏名　　医療法人○○会　○○病院</t>
    <rPh sb="0" eb="2">
      <t>シメイ</t>
    </rPh>
    <rPh sb="4" eb="6">
      <t>イリョウ</t>
    </rPh>
    <rPh sb="6" eb="8">
      <t>ホウジン</t>
    </rPh>
    <rPh sb="10" eb="11">
      <t>カイ</t>
    </rPh>
    <rPh sb="14" eb="16">
      <t>ビョウイン</t>
    </rPh>
    <phoneticPr fontId="1"/>
  </si>
  <si>
    <t>依頼番号</t>
    <rPh sb="0" eb="2">
      <t>イライ</t>
    </rPh>
    <rPh sb="2" eb="4">
      <t>バンゴウ</t>
    </rPh>
    <phoneticPr fontId="1"/>
  </si>
  <si>
    <t>金額</t>
    <rPh sb="0" eb="2">
      <t>キンガク</t>
    </rPh>
    <phoneticPr fontId="1"/>
  </si>
  <si>
    <t>主治医がなく主訴もない者が要介護認定を行った場合、意見書を記載するのに必要な診察・検査について、</t>
    <rPh sb="0" eb="3">
      <t>シュジイ</t>
    </rPh>
    <rPh sb="6" eb="8">
      <t>シュソ</t>
    </rPh>
    <rPh sb="11" eb="12">
      <t>モノ</t>
    </rPh>
    <rPh sb="13" eb="16">
      <t>ヨウカイゴ</t>
    </rPh>
    <rPh sb="16" eb="18">
      <t>ニンテイ</t>
    </rPh>
    <rPh sb="19" eb="20">
      <t>オコナ</t>
    </rPh>
    <rPh sb="22" eb="24">
      <t>バアイ</t>
    </rPh>
    <rPh sb="25" eb="28">
      <t>イケンショ</t>
    </rPh>
    <rPh sb="29" eb="31">
      <t>キサイ</t>
    </rPh>
    <rPh sb="35" eb="37">
      <t>ヒツヨウ</t>
    </rPh>
    <rPh sb="38" eb="40">
      <t>シンサツ</t>
    </rPh>
    <rPh sb="41" eb="43">
      <t>ケンサ</t>
    </rPh>
    <phoneticPr fontId="1"/>
  </si>
  <si>
    <t>保険者確認</t>
    <rPh sb="0" eb="3">
      <t>ホケンシャ</t>
    </rPh>
    <rPh sb="3" eb="5">
      <t>カクニン</t>
    </rPh>
    <phoneticPr fontId="1"/>
  </si>
  <si>
    <t>意見書作成日</t>
    <rPh sb="0" eb="3">
      <t>イケンショ</t>
    </rPh>
    <rPh sb="3" eb="6">
      <t>サクセイビ</t>
    </rPh>
    <phoneticPr fontId="1"/>
  </si>
  <si>
    <t>意見書送付日</t>
    <rPh sb="0" eb="3">
      <t>イケンショ</t>
    </rPh>
    <rPh sb="3" eb="5">
      <t>ソウフ</t>
    </rPh>
    <rPh sb="5" eb="6">
      <t>ヒ</t>
    </rPh>
    <phoneticPr fontId="1"/>
  </si>
  <si>
    <t>意見書作成料</t>
    <rPh sb="0" eb="3">
      <t>イケンショ</t>
    </rPh>
    <rPh sb="3" eb="5">
      <t>サクセイ</t>
    </rPh>
    <rPh sb="5" eb="6">
      <t>リョウ</t>
    </rPh>
    <phoneticPr fontId="1"/>
  </si>
  <si>
    <t>種別</t>
    <rPh sb="0" eb="2">
      <t>シュベツ</t>
    </rPh>
    <phoneticPr fontId="1"/>
  </si>
  <si>
    <t>農協</t>
    <rPh sb="0" eb="2">
      <t>ノウキョウ</t>
    </rPh>
    <phoneticPr fontId="1"/>
  </si>
  <si>
    <t>1.新規   2.継続</t>
    <rPh sb="2" eb="4">
      <t>シンキ</t>
    </rPh>
    <rPh sb="9" eb="11">
      <t>ケイゾク</t>
    </rPh>
    <phoneticPr fontId="1"/>
  </si>
  <si>
    <t>円</t>
    <rPh sb="0" eb="1">
      <t>エン</t>
    </rPh>
    <phoneticPr fontId="1"/>
  </si>
  <si>
    <t>血液化学検査</t>
    <rPh sb="0" eb="2">
      <t>ケツエキ</t>
    </rPh>
    <rPh sb="2" eb="4">
      <t>カガク</t>
    </rPh>
    <rPh sb="4" eb="6">
      <t>ケンサ</t>
    </rPh>
    <phoneticPr fontId="1"/>
  </si>
  <si>
    <t>点数</t>
    <rPh sb="0" eb="2">
      <t>テンスウ</t>
    </rPh>
    <phoneticPr fontId="1"/>
  </si>
  <si>
    <t>合計</t>
    <rPh sb="0" eb="2">
      <t>ゴウケイ</t>
    </rPh>
    <phoneticPr fontId="1"/>
  </si>
  <si>
    <t>＝</t>
  </si>
  <si>
    <t>摘要</t>
    <rPh sb="0" eb="2">
      <t>テキヨウ</t>
    </rPh>
    <phoneticPr fontId="1"/>
  </si>
  <si>
    <t>意見書作成料</t>
    <rPh sb="0" eb="6">
      <t>イケンショサクセイリョウ</t>
    </rPh>
    <phoneticPr fontId="1"/>
  </si>
  <si>
    <t>診断</t>
    <rPh sb="0" eb="2">
      <t>シンダン</t>
    </rPh>
    <phoneticPr fontId="1"/>
  </si>
  <si>
    <t>代表者印のみ</t>
    <rPh sb="0" eb="3">
      <t>ダイヒョウシャ</t>
    </rPh>
    <rPh sb="3" eb="4">
      <t>イン</t>
    </rPh>
    <phoneticPr fontId="1"/>
  </si>
  <si>
    <t>検査</t>
    <rPh sb="0" eb="2">
      <t>ケンサ</t>
    </rPh>
    <phoneticPr fontId="1"/>
  </si>
  <si>
    <t>尿中一般物質定性・半定量検査</t>
    <rPh sb="0" eb="2">
      <t>ニョウチュウ</t>
    </rPh>
    <rPh sb="2" eb="4">
      <t>イッパン</t>
    </rPh>
    <rPh sb="4" eb="6">
      <t>ブッシツ</t>
    </rPh>
    <rPh sb="6" eb="8">
      <t>テイセイ</t>
    </rPh>
    <rPh sb="9" eb="10">
      <t>ハン</t>
    </rPh>
    <rPh sb="10" eb="12">
      <t>テイリョウ</t>
    </rPh>
    <rPh sb="12" eb="14">
      <t>ケンサ</t>
    </rPh>
    <phoneticPr fontId="1"/>
  </si>
  <si>
    <t>意見書料</t>
    <rPh sb="0" eb="3">
      <t>イケンショ</t>
    </rPh>
    <rPh sb="3" eb="4">
      <t>リョウ</t>
    </rPh>
    <phoneticPr fontId="1"/>
  </si>
  <si>
    <t>主治医意見書料は、在宅・施設別、新規・継続（更新・変更）申請別に以下の金額とする。</t>
    <rPh sb="0" eb="3">
      <t>シュジイ</t>
    </rPh>
    <rPh sb="3" eb="6">
      <t>イケンショ</t>
    </rPh>
    <rPh sb="6" eb="7">
      <t>リョウ</t>
    </rPh>
    <rPh sb="9" eb="11">
      <t>ザイタク</t>
    </rPh>
    <rPh sb="12" eb="14">
      <t>シセツ</t>
    </rPh>
    <rPh sb="14" eb="15">
      <t>ベツ</t>
    </rPh>
    <rPh sb="16" eb="18">
      <t>シンキ</t>
    </rPh>
    <rPh sb="19" eb="21">
      <t>ケイゾク</t>
    </rPh>
    <rPh sb="22" eb="24">
      <t>コウシン</t>
    </rPh>
    <rPh sb="25" eb="27">
      <t>ヘンコウ</t>
    </rPh>
    <rPh sb="28" eb="30">
      <t>シンセイ</t>
    </rPh>
    <rPh sb="30" eb="31">
      <t>ベツ</t>
    </rPh>
    <rPh sb="32" eb="34">
      <t>イカ</t>
    </rPh>
    <rPh sb="35" eb="37">
      <t>キンガク</t>
    </rPh>
    <phoneticPr fontId="1"/>
  </si>
  <si>
    <t>在宅</t>
    <rPh sb="0" eb="2">
      <t>ザイタク</t>
    </rPh>
    <phoneticPr fontId="1"/>
  </si>
  <si>
    <t>額を請求することができる。</t>
    <rPh sb="0" eb="1">
      <t>ガク</t>
    </rPh>
    <rPh sb="2" eb="4">
      <t>セイキュウ</t>
    </rPh>
    <phoneticPr fontId="1"/>
  </si>
  <si>
    <t>新規申請者</t>
    <rPh sb="0" eb="2">
      <t>シンキ</t>
    </rPh>
    <rPh sb="2" eb="5">
      <t>シンセイシャ</t>
    </rPh>
    <phoneticPr fontId="1"/>
  </si>
  <si>
    <t xml:space="preserve">    年    月    日</t>
    <rPh sb="4" eb="5">
      <t>ネン</t>
    </rPh>
    <rPh sb="9" eb="10">
      <t>ガツ</t>
    </rPh>
    <rPh sb="14" eb="15">
      <t>ニチ</t>
    </rPh>
    <phoneticPr fontId="1"/>
  </si>
  <si>
    <t>・胸部単純Ｘ線撮影  ・血液一般検査  ・血液化学検査  ・尿中一般物質定性・半定量検査</t>
  </si>
  <si>
    <t>3,000円</t>
    <rPh sb="5" eb="6">
      <t>エン</t>
    </rPh>
    <phoneticPr fontId="1"/>
  </si>
  <si>
    <t>【医師の判断に基づき行う検査の範囲】</t>
    <rPh sb="1" eb="3">
      <t>イシ</t>
    </rPh>
    <rPh sb="4" eb="6">
      <t>ハンダン</t>
    </rPh>
    <rPh sb="7" eb="8">
      <t>モト</t>
    </rPh>
    <rPh sb="10" eb="11">
      <t>オコナ</t>
    </rPh>
    <rPh sb="12" eb="14">
      <t>ケンサ</t>
    </rPh>
    <rPh sb="15" eb="17">
      <t>ハンイ</t>
    </rPh>
    <phoneticPr fontId="1"/>
  </si>
  <si>
    <t>・　金額と日付の修正はできません（訂正印の押印があっても不可）。</t>
    <rPh sb="2" eb="4">
      <t>キンガク</t>
    </rPh>
    <rPh sb="5" eb="7">
      <t>ヒヅケ</t>
    </rPh>
    <rPh sb="8" eb="10">
      <t>シュウセイ</t>
    </rPh>
    <rPh sb="17" eb="20">
      <t>テイセイイン</t>
    </rPh>
    <rPh sb="21" eb="23">
      <t>オウイン</t>
    </rPh>
    <rPh sb="28" eb="30">
      <t>フカ</t>
    </rPh>
    <phoneticPr fontId="1"/>
  </si>
  <si>
    <r>
      <t>但し、令和</t>
    </r>
    <r>
      <rPr>
        <sz val="11"/>
        <color auto="1"/>
        <rFont val="ＭＳ 明朝"/>
      </rPr>
      <t xml:space="preserve">    年   月分 主治医等意見書料・指定医検診手数料として</t>
    </r>
    <rPh sb="0" eb="1">
      <t>タダ</t>
    </rPh>
    <rPh sb="3" eb="4">
      <t>レイ</t>
    </rPh>
    <rPh sb="4" eb="5">
      <t>ワ</t>
    </rPh>
    <rPh sb="9" eb="10">
      <t>ネン</t>
    </rPh>
    <rPh sb="13" eb="15">
      <t>ガツブン</t>
    </rPh>
    <rPh sb="16" eb="19">
      <t>シュジイ</t>
    </rPh>
    <rPh sb="19" eb="20">
      <t>ナド</t>
    </rPh>
    <rPh sb="20" eb="23">
      <t>イケンショ</t>
    </rPh>
    <rPh sb="23" eb="24">
      <t>リョウ</t>
    </rPh>
    <rPh sb="25" eb="27">
      <t>シテイ</t>
    </rPh>
    <rPh sb="27" eb="28">
      <t>イ</t>
    </rPh>
    <rPh sb="28" eb="30">
      <t>ケンシン</t>
    </rPh>
    <rPh sb="30" eb="33">
      <t>テスウリョウ</t>
    </rPh>
    <phoneticPr fontId="1"/>
  </si>
  <si>
    <t>単価</t>
    <rPh sb="0" eb="2">
      <t>タンカ</t>
    </rPh>
    <phoneticPr fontId="1"/>
  </si>
  <si>
    <t>件数</t>
    <rPh sb="0" eb="2">
      <t>ケンスウ</t>
    </rPh>
    <phoneticPr fontId="1"/>
  </si>
  <si>
    <t>額</t>
    <rPh sb="0" eb="1">
      <t>ガク</t>
    </rPh>
    <phoneticPr fontId="1"/>
  </si>
  <si>
    <t>在宅初回</t>
    <rPh sb="0" eb="2">
      <t>ザイタク</t>
    </rPh>
    <rPh sb="2" eb="4">
      <t>ショカイ</t>
    </rPh>
    <phoneticPr fontId="1"/>
  </si>
  <si>
    <t>×</t>
  </si>
  <si>
    <t>在宅更新</t>
    <rPh sb="0" eb="2">
      <t>ザイタク</t>
    </rPh>
    <rPh sb="2" eb="4">
      <t>コウシン</t>
    </rPh>
    <phoneticPr fontId="1"/>
  </si>
  <si>
    <t>施設更新</t>
    <rPh sb="0" eb="2">
      <t>シセツ</t>
    </rPh>
    <rPh sb="2" eb="4">
      <t>コウシン</t>
    </rPh>
    <phoneticPr fontId="1"/>
  </si>
  <si>
    <t>合      計</t>
    <rPh sb="0" eb="1">
      <t>ゴウ</t>
    </rPh>
    <rPh sb="7" eb="8">
      <t>ケイ</t>
    </rPh>
    <phoneticPr fontId="1"/>
  </si>
  <si>
    <t xml:space="preserve">  明細は、別途添付。</t>
    <rPh sb="2" eb="4">
      <t>メイサイ</t>
    </rPh>
    <rPh sb="6" eb="8">
      <t>ベット</t>
    </rPh>
    <rPh sb="8" eb="10">
      <t>テンプ</t>
    </rPh>
    <phoneticPr fontId="1"/>
  </si>
  <si>
    <t>令和    年    月    日</t>
    <rPh sb="0" eb="1">
      <t>レイ</t>
    </rPh>
    <rPh sb="1" eb="2">
      <t>ワ</t>
    </rPh>
    <phoneticPr fontId="1"/>
  </si>
  <si>
    <t>小林市長             殿</t>
    <rPh sb="0" eb="2">
      <t>コバヤシ</t>
    </rPh>
    <rPh sb="2" eb="4">
      <t>シチョウ</t>
    </rPh>
    <rPh sb="17" eb="18">
      <t>トノ</t>
    </rPh>
    <phoneticPr fontId="1"/>
  </si>
  <si>
    <t>名称</t>
    <rPh sb="0" eb="2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</si>
  <si>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</si>
  <si>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印</t>
    <rPh sb="0" eb="1">
      <t>イン</t>
    </rPh>
    <phoneticPr fontId="1"/>
  </si>
  <si>
    <t>金融機関の名称
および
支店等の名称</t>
    <rPh sb="0" eb="2">
      <t>キンユウ</t>
    </rPh>
    <rPh sb="2" eb="4">
      <t>キカン</t>
    </rPh>
    <rPh sb="5" eb="7">
      <t>メイショウ</t>
    </rPh>
    <rPh sb="12" eb="14">
      <t>シテン</t>
    </rPh>
    <rPh sb="14" eb="15">
      <t>トウ</t>
    </rPh>
    <rPh sb="16" eb="18">
      <t>メイショウ</t>
    </rPh>
    <phoneticPr fontId="1"/>
  </si>
  <si>
    <t>銀行</t>
    <rPh sb="0" eb="2">
      <t>ギンコウ</t>
    </rPh>
    <phoneticPr fontId="1"/>
  </si>
  <si>
    <t>本店（所）</t>
    <rPh sb="0" eb="2">
      <t>ホンテン</t>
    </rPh>
    <rPh sb="3" eb="4">
      <t>ショ</t>
    </rPh>
    <phoneticPr fontId="1"/>
  </si>
  <si>
    <t>種目</t>
    <rPh sb="0" eb="1">
      <t>タネ</t>
    </rPh>
    <rPh sb="1" eb="2">
      <t>モク</t>
    </rPh>
    <phoneticPr fontId="1"/>
  </si>
  <si>
    <t>１．普通預金</t>
    <rPh sb="2" eb="4">
      <t>フツウ</t>
    </rPh>
    <rPh sb="4" eb="6">
      <t>ヨキン</t>
    </rPh>
    <phoneticPr fontId="1"/>
  </si>
  <si>
    <t>信用金庫</t>
    <rPh sb="0" eb="2">
      <t>シンヨウ</t>
    </rPh>
    <rPh sb="2" eb="4">
      <t>キンコ</t>
    </rPh>
    <phoneticPr fontId="1"/>
  </si>
  <si>
    <t>支店</t>
    <rPh sb="0" eb="2">
      <t>シテン</t>
    </rPh>
    <phoneticPr fontId="1"/>
  </si>
  <si>
    <t>令和</t>
    <rPh sb="0" eb="1">
      <t>レイ</t>
    </rPh>
    <rPh sb="1" eb="2">
      <t>ワ</t>
    </rPh>
    <phoneticPr fontId="1"/>
  </si>
  <si>
    <t>２．当座預金</t>
    <rPh sb="2" eb="4">
      <t>トウザ</t>
    </rPh>
    <rPh sb="4" eb="6">
      <t>ヨキン</t>
    </rPh>
    <phoneticPr fontId="1"/>
  </si>
  <si>
    <t>出張所</t>
    <rPh sb="0" eb="2">
      <t>シュッチョウ</t>
    </rPh>
    <rPh sb="2" eb="3">
      <t>ジョ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</si>
  <si>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</si>
  <si>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</si>
  <si>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※記入にあたっては裏面「請求書記入の注意事項」を確認のうえ、作成をお願いします。</t>
    <rPh sb="1" eb="3">
      <t>キニュウ</t>
    </rPh>
    <rPh sb="9" eb="11">
      <t>リメン</t>
    </rPh>
    <rPh sb="12" eb="15">
      <t>セイキュウショ</t>
    </rPh>
    <rPh sb="15" eb="17">
      <t>キニュウ</t>
    </rPh>
    <rPh sb="18" eb="20">
      <t>チュウイ</t>
    </rPh>
    <rPh sb="20" eb="22">
      <t>ジコウ</t>
    </rPh>
    <rPh sb="24" eb="26">
      <t>カクニン</t>
    </rPh>
    <rPh sb="30" eb="32">
      <t>サクセイ</t>
    </rPh>
    <rPh sb="34" eb="35">
      <t>ネガ</t>
    </rPh>
    <phoneticPr fontId="1"/>
  </si>
  <si>
    <t>主治医意見書請求書記入の注意事項</t>
    <rPh sb="0" eb="3">
      <t>シュジイ</t>
    </rPh>
    <rPh sb="3" eb="6">
      <t>イケンショ</t>
    </rPh>
    <rPh sb="6" eb="9">
      <t>セイキュウショ</t>
    </rPh>
    <rPh sb="9" eb="11">
      <t>キニュウ</t>
    </rPh>
    <rPh sb="12" eb="14">
      <t>チュウイ</t>
    </rPh>
    <rPh sb="14" eb="16">
      <t>ジコウ</t>
    </rPh>
    <phoneticPr fontId="1"/>
  </si>
  <si>
    <t>２．代表者（請求者）の押捺について</t>
    <rPh sb="2" eb="5">
      <t>ダイヒョウシャ</t>
    </rPh>
    <rPh sb="11" eb="13">
      <t>オウナツ</t>
    </rPh>
    <phoneticPr fontId="1"/>
  </si>
  <si>
    <t>１．金額その他記載事項の修正について</t>
    <rPh sb="2" eb="4">
      <t>キンガク</t>
    </rPh>
    <rPh sb="6" eb="7">
      <t>タ</t>
    </rPh>
    <rPh sb="7" eb="9">
      <t>キサイ</t>
    </rPh>
    <rPh sb="9" eb="11">
      <t>ジコウ</t>
    </rPh>
    <rPh sb="12" eb="14">
      <t>シュウセイ</t>
    </rPh>
    <phoneticPr fontId="1"/>
  </si>
  <si>
    <t xml:space="preserve"> </t>
  </si>
  <si>
    <t>・　代表者印を捺す場合は、代表者印のみ押印してください。</t>
    <rPh sb="2" eb="5">
      <t>ダイヒョウシャ</t>
    </rPh>
    <rPh sb="5" eb="6">
      <t>イン</t>
    </rPh>
    <rPh sb="7" eb="8">
      <t>オ</t>
    </rPh>
    <rPh sb="9" eb="11">
      <t>バアイ</t>
    </rPh>
    <rPh sb="13" eb="16">
      <t>ダイヒョウシャ</t>
    </rPh>
    <rPh sb="16" eb="17">
      <t>イン</t>
    </rPh>
    <rPh sb="19" eb="21">
      <t>オウイン</t>
    </rPh>
    <phoneticPr fontId="1"/>
  </si>
  <si>
    <t>・　私印を捺す場合は、私印に加えて法人印も押印してください。</t>
    <rPh sb="2" eb="4">
      <t>シイン</t>
    </rPh>
    <rPh sb="5" eb="6">
      <t>オ</t>
    </rPh>
    <rPh sb="7" eb="9">
      <t>バアイ</t>
    </rPh>
    <rPh sb="11" eb="13">
      <t>シイン</t>
    </rPh>
    <rPh sb="14" eb="15">
      <t>クワ</t>
    </rPh>
    <rPh sb="17" eb="19">
      <t>ホウジン</t>
    </rPh>
    <rPh sb="19" eb="20">
      <t>イン</t>
    </rPh>
    <rPh sb="21" eb="23">
      <t>オウイン</t>
    </rPh>
    <phoneticPr fontId="1"/>
  </si>
  <si>
    <t>・　詳しくは下図のとおりです。</t>
    <rPh sb="2" eb="3">
      <t>クワ</t>
    </rPh>
    <rPh sb="6" eb="8">
      <t>カズ</t>
    </rPh>
    <phoneticPr fontId="1"/>
  </si>
  <si>
    <t>２</t>
  </si>
  <si>
    <t>【請求印の押捺方法】</t>
    <rPh sb="1" eb="3">
      <t>セイキュウ</t>
    </rPh>
    <rPh sb="3" eb="4">
      <t>イン</t>
    </rPh>
    <rPh sb="5" eb="7">
      <t>オウナツ</t>
    </rPh>
    <rPh sb="7" eb="9">
      <t>ホウホウ</t>
    </rPh>
    <phoneticPr fontId="1"/>
  </si>
  <si>
    <t>住所　　○○市○○町○○番地</t>
    <rPh sb="0" eb="2">
      <t>ジュウショ</t>
    </rPh>
    <phoneticPr fontId="1"/>
  </si>
  <si>
    <t>法人印＋私印</t>
    <rPh sb="0" eb="2">
      <t>ホウジン</t>
    </rPh>
    <rPh sb="2" eb="3">
      <t>イン</t>
    </rPh>
    <rPh sb="4" eb="6">
      <t>シイン</t>
    </rPh>
    <phoneticPr fontId="1"/>
  </si>
  <si>
    <t>または</t>
  </si>
  <si>
    <t>　　　　　　　理事長　　小林　太郎</t>
    <rPh sb="7" eb="10">
      <t>リジチョウ</t>
    </rPh>
    <rPh sb="12" eb="14">
      <t>コバヤシ</t>
    </rPh>
    <rPh sb="15" eb="17">
      <t>タロウ</t>
    </rPh>
    <phoneticPr fontId="1"/>
  </si>
  <si>
    <t>介護保険 主治医意見書作成料請求明細</t>
    <rPh sb="0" eb="2">
      <t>カイゴ</t>
    </rPh>
    <rPh sb="2" eb="4">
      <t>ホケン</t>
    </rPh>
    <rPh sb="5" eb="8">
      <t>シュジイ</t>
    </rPh>
    <rPh sb="8" eb="11">
      <t>イケンショ</t>
    </rPh>
    <rPh sb="11" eb="13">
      <t>サクセイ</t>
    </rPh>
    <rPh sb="13" eb="14">
      <t>リョウ</t>
    </rPh>
    <rPh sb="14" eb="16">
      <t>セイキュウ</t>
    </rPh>
    <rPh sb="16" eb="18">
      <t>メイサイ</t>
    </rPh>
    <phoneticPr fontId="1"/>
  </si>
  <si>
    <t>４</t>
  </si>
  <si>
    <t>５</t>
  </si>
  <si>
    <t>０</t>
  </si>
  <si>
    <t>医療機関番号</t>
    <rPh sb="0" eb="2">
      <t>イリョウ</t>
    </rPh>
    <rPh sb="2" eb="4">
      <t>キカン</t>
    </rPh>
    <rPh sb="4" eb="6">
      <t>バンゴウ</t>
    </rPh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</si>
  <si>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</si>
  <si>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令和</t>
  </si>
  <si>
    <t>記載不要</t>
    <rPh sb="0" eb="2">
      <t>キサイ</t>
    </rPh>
    <rPh sb="2" eb="4">
      <t>フヨウ</t>
    </rPh>
    <phoneticPr fontId="1"/>
  </si>
  <si>
    <t>、</t>
  </si>
  <si>
    <t>介護保険 主治医意見書作成料請求明細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</si>
</sst>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6" formatCode="&quot;¥&quot;#,##0;[Red]&quot;¥&quot;\-#,##0"/>
    <numFmt numFmtId="176" formatCode="#,##0_);[Red]\(#,##0\)"/>
    <numFmt numFmtId="177" formatCode="0;0;"/>
  </numFmts>
  <fonts count="13">
    <font>
      <sz val="11"/>
      <color auto="1"/>
      <name val="ＭＳ 明朝"/>
      <family val="1"/>
    </font>
    <font>
      <sz val="6"/>
      <color auto="1"/>
      <name val="ＭＳ 明朝"/>
      <family val="1"/>
    </font>
    <font>
      <sz val="12"/>
      <color auto="1"/>
      <name val="ＭＳ 明朝"/>
      <family val="1"/>
    </font>
    <font>
      <sz val="14"/>
      <color auto="1"/>
      <name val="ＭＳ 明朝"/>
      <family val="1"/>
    </font>
    <font>
      <b/>
      <i/>
      <sz val="16"/>
      <color auto="1"/>
      <name val="ＭＳ 明朝"/>
      <family val="1"/>
    </font>
    <font>
      <sz val="10"/>
      <color auto="1"/>
      <name val="ＭＳ 明朝"/>
      <family val="1"/>
    </font>
    <font>
      <sz val="10"/>
      <color indexed="9"/>
      <name val="ＭＳ 明朝"/>
      <family val="1"/>
    </font>
    <font>
      <sz val="18"/>
      <color auto="1"/>
      <name val="ＭＳ 明朝"/>
      <family val="1"/>
    </font>
    <font>
      <u/>
      <sz val="12"/>
      <color auto="1"/>
      <name val="ＭＳ 明朝"/>
      <family val="1"/>
    </font>
    <font>
      <sz val="11"/>
      <color indexed="9"/>
      <name val="ＭＳ 明朝"/>
      <family val="1"/>
    </font>
    <font>
      <sz val="9"/>
      <color auto="1"/>
      <name val="ＭＳ 明朝"/>
      <family val="1"/>
    </font>
    <font>
      <sz val="8.5"/>
      <color auto="1"/>
      <name val="ＭＳ 明朝"/>
      <family val="1"/>
    </font>
    <font>
      <sz val="8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3" xfId="0" applyFont="1" applyBorder="1" applyAlignment="1">
      <alignment vertical="center" shrinkToFit="1"/>
    </xf>
    <xf numFmtId="0" fontId="2" fillId="0" borderId="34" xfId="0" applyFont="1" applyBorder="1" applyAlignment="1">
      <alignment vertical="center" shrinkToFit="1"/>
    </xf>
    <xf numFmtId="0" fontId="3" fillId="0" borderId="33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6" fontId="2" fillId="0" borderId="8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177" fontId="2" fillId="0" borderId="8" xfId="0" applyNumberFormat="1" applyFont="1" applyBorder="1" applyAlignment="1">
      <alignment horizontal="right" vertical="center"/>
    </xf>
    <xf numFmtId="0" fontId="0" fillId="0" borderId="40" xfId="0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6" fontId="2" fillId="0" borderId="8" xfId="0" applyNumberFormat="1" applyFont="1" applyBorder="1" applyAlignment="1">
      <alignment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textRotation="255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/>
    </xf>
    <xf numFmtId="0" fontId="5" fillId="0" borderId="5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top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54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5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52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12" fillId="0" borderId="5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52" xfId="0" applyFont="1" applyBorder="1" applyAlignment="1">
      <alignment horizontal="center" vertical="center" textRotation="255"/>
    </xf>
    <xf numFmtId="0" fontId="12" fillId="0" borderId="53" xfId="0" applyFont="1" applyBorder="1" applyAlignment="1">
      <alignment horizontal="center" vertical="center" textRotation="255"/>
    </xf>
    <xf numFmtId="0" fontId="12" fillId="0" borderId="54" xfId="0" applyFont="1" applyBorder="1" applyAlignment="1">
      <alignment horizontal="center" vertical="center" textRotation="255"/>
    </xf>
    <xf numFmtId="0" fontId="12" fillId="0" borderId="33" xfId="0" applyFont="1" applyBorder="1" applyAlignment="1">
      <alignment horizontal="center" vertical="center" textRotation="255"/>
    </xf>
    <xf numFmtId="0" fontId="12" fillId="0" borderId="55" xfId="0" applyFont="1" applyBorder="1" applyAlignment="1">
      <alignment horizontal="center" vertical="center" textRotation="255"/>
    </xf>
    <xf numFmtId="0" fontId="12" fillId="0" borderId="56" xfId="0" applyFont="1" applyBorder="1" applyAlignment="1">
      <alignment horizontal="center" vertical="center" textRotation="255"/>
    </xf>
    <xf numFmtId="0" fontId="5" fillId="0" borderId="52" xfId="0" applyFont="1" applyBorder="1" applyAlignment="1">
      <alignment horizontal="left" vertical="top"/>
    </xf>
    <xf numFmtId="0" fontId="5" fillId="0" borderId="53" xfId="0" applyFont="1" applyBorder="1" applyAlignment="1">
      <alignment horizontal="left" vertical="top"/>
    </xf>
    <xf numFmtId="0" fontId="5" fillId="0" borderId="54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5" fillId="0" borderId="38" xfId="0" applyFont="1" applyBorder="1" applyAlignment="1">
      <alignment vertical="center"/>
    </xf>
    <xf numFmtId="0" fontId="12" fillId="0" borderId="56" xfId="0" applyFont="1" applyBorder="1" applyAlignment="1">
      <alignment vertical="center"/>
    </xf>
    <xf numFmtId="0" fontId="5" fillId="0" borderId="55" xfId="0" applyFont="1" applyBorder="1" applyAlignment="1">
      <alignment horizontal="left" vertical="top"/>
    </xf>
    <xf numFmtId="0" fontId="5" fillId="0" borderId="56" xfId="0" applyFont="1" applyBorder="1" applyAlignment="1">
      <alignment horizontal="left" vertical="top"/>
    </xf>
    <xf numFmtId="0" fontId="12" fillId="0" borderId="0" xfId="0" applyFont="1" applyAlignment="1">
      <alignment horizontal="center" vertical="top" textRotation="255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5" fillId="2" borderId="53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55" xfId="0" applyFont="1" applyFill="1" applyBorder="1" applyAlignment="1">
      <alignment vertical="center"/>
    </xf>
    <xf numFmtId="0" fontId="5" fillId="2" borderId="56" xfId="0" applyFont="1" applyFill="1" applyBorder="1" applyAlignment="1">
      <alignment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/>
    </xf>
    <xf numFmtId="0" fontId="12" fillId="2" borderId="53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2" fillId="2" borderId="33" xfId="0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2" borderId="38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externalLink" Target="externalLinks/externalLink1.xml" /><Relationship Id="rId5" Type="http://schemas.openxmlformats.org/officeDocument/2006/relationships/externalLink" Target="externalLinks/externalLink2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47</xdr:col>
      <xdr:colOff>95250</xdr:colOff>
      <xdr:row>57</xdr:row>
      <xdr:rowOff>171450</xdr:rowOff>
    </xdr:from>
    <xdr:to xmlns:xdr="http://schemas.openxmlformats.org/drawingml/2006/spreadsheetDrawing">
      <xdr:col>51</xdr:col>
      <xdr:colOff>0</xdr:colOff>
      <xdr:row>60</xdr:row>
      <xdr:rowOff>0</xdr:rowOff>
    </xdr:to>
    <xdr:sp macro="" textlink="">
      <xdr:nvSpPr>
        <xdr:cNvPr id="2" name="円/楕円 1"/>
        <xdr:cNvSpPr/>
      </xdr:nvSpPr>
      <xdr:spPr>
        <a:xfrm>
          <a:off x="5915025" y="15687675"/>
          <a:ext cx="400050" cy="514350"/>
        </a:xfrm>
        <a:prstGeom prst="ellipse">
          <a:avLst/>
        </a:prstGeom>
        <a:solidFill>
          <a:srgbClr val="FFFFFF"/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vert="eaVert" wrap="square" lIns="18288" tIns="0" rIns="0" bIns="0" rtlCol="0" anchor="ctr" upright="1"/>
        <a:lstStyle/>
        <a:p>
          <a:pPr algn="ctr"/>
          <a:r>
            <a:rPr kumimoji="1" lang="ja-JP" altLang="en-US" sz="1100"/>
            <a:t>小林</a:t>
          </a:r>
          <a:endParaRPr kumimoji="1" lang="en-US" altLang="ja-JP" sz="1100"/>
        </a:p>
      </xdr:txBody>
    </xdr:sp>
    <xdr:clientData/>
  </xdr:twoCellAnchor>
  <xdr:twoCellAnchor>
    <xdr:from xmlns:xdr="http://schemas.openxmlformats.org/drawingml/2006/spreadsheetDrawing">
      <xdr:col>30</xdr:col>
      <xdr:colOff>0</xdr:colOff>
      <xdr:row>56</xdr:row>
      <xdr:rowOff>194310</xdr:rowOff>
    </xdr:from>
    <xdr:to xmlns:xdr="http://schemas.openxmlformats.org/drawingml/2006/spreadsheetDrawing">
      <xdr:col>35</xdr:col>
      <xdr:colOff>100965</xdr:colOff>
      <xdr:row>60</xdr:row>
      <xdr:rowOff>0</xdr:rowOff>
    </xdr:to>
    <xdr:sp macro="" textlink="">
      <xdr:nvSpPr>
        <xdr:cNvPr id="3" name="正方形/長方形 2"/>
        <xdr:cNvSpPr>
          <a:spLocks noChangeAspect="1"/>
        </xdr:cNvSpPr>
      </xdr:nvSpPr>
      <xdr:spPr>
        <a:xfrm>
          <a:off x="3714750" y="15481935"/>
          <a:ext cx="720090" cy="720090"/>
        </a:xfrm>
        <a:prstGeom prst="rect">
          <a:avLst/>
        </a:prstGeom>
        <a:solidFill>
          <a:srgbClr val="FFFFFF"/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ctr"/>
          <a:r>
            <a:rPr kumimoji="1" lang="ja-JP" altLang="en-US" sz="1000"/>
            <a:t>医療法人</a:t>
          </a:r>
          <a:endParaRPr kumimoji="1" lang="en-US" altLang="ja-JP" sz="1000"/>
        </a:p>
        <a:p>
          <a:pPr algn="ctr"/>
          <a:r>
            <a:rPr kumimoji="1" lang="ja-JP" altLang="en-US" sz="1000"/>
            <a:t>○○会</a:t>
          </a:r>
          <a:endParaRPr kumimoji="1" lang="en-US" altLang="ja-JP" sz="1000"/>
        </a:p>
        <a:p>
          <a:pPr algn="ctr"/>
          <a:r>
            <a:rPr kumimoji="1" lang="ja-JP" altLang="en-US" sz="1000"/>
            <a:t>理事長之印</a:t>
          </a:r>
        </a:p>
      </xdr:txBody>
    </xdr:sp>
    <xdr:clientData/>
  </xdr:twoCellAnchor>
  <xdr:twoCellAnchor>
    <xdr:from xmlns:xdr="http://schemas.openxmlformats.org/drawingml/2006/spreadsheetDrawing">
      <xdr:col>41</xdr:col>
      <xdr:colOff>22860</xdr:colOff>
      <xdr:row>56</xdr:row>
      <xdr:rowOff>194310</xdr:rowOff>
    </xdr:from>
    <xdr:to xmlns:xdr="http://schemas.openxmlformats.org/drawingml/2006/spreadsheetDrawing">
      <xdr:col>47</xdr:col>
      <xdr:colOff>0</xdr:colOff>
      <xdr:row>60</xdr:row>
      <xdr:rowOff>0</xdr:rowOff>
    </xdr:to>
    <xdr:sp macro="" textlink="">
      <xdr:nvSpPr>
        <xdr:cNvPr id="4" name="正方形/長方形 3"/>
        <xdr:cNvSpPr>
          <a:spLocks noChangeAspect="1"/>
        </xdr:cNvSpPr>
      </xdr:nvSpPr>
      <xdr:spPr>
        <a:xfrm>
          <a:off x="5099685" y="15481935"/>
          <a:ext cx="720090" cy="720090"/>
        </a:xfrm>
        <a:prstGeom prst="rect">
          <a:avLst/>
        </a:prstGeom>
        <a:solidFill>
          <a:srgbClr val="FFFFFF"/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ctr">
            <a:lnSpc>
              <a:spcPts val="1200"/>
            </a:lnSpc>
          </a:pPr>
          <a:r>
            <a:rPr kumimoji="1" lang="ja-JP" altLang="en-US" sz="1000"/>
            <a:t>医療法人○○会之印</a:t>
          </a:r>
        </a:p>
      </xdr:txBody>
    </xdr:sp>
    <xdr:clientData/>
  </xdr:twoCellAnchor>
  <xdr:twoCellAnchor>
    <xdr:from xmlns:xdr="http://schemas.openxmlformats.org/drawingml/2006/spreadsheetDrawing">
      <xdr:col>29</xdr:col>
      <xdr:colOff>0</xdr:colOff>
      <xdr:row>54</xdr:row>
      <xdr:rowOff>228600</xdr:rowOff>
    </xdr:from>
    <xdr:to xmlns:xdr="http://schemas.openxmlformats.org/drawingml/2006/spreadsheetDrawing">
      <xdr:col>36</xdr:col>
      <xdr:colOff>123825</xdr:colOff>
      <xdr:row>60</xdr:row>
      <xdr:rowOff>123825</xdr:rowOff>
    </xdr:to>
    <xdr:sp macro="" textlink="">
      <xdr:nvSpPr>
        <xdr:cNvPr id="5" name="角丸四角形 6"/>
        <xdr:cNvSpPr>
          <a:spLocks noChangeArrowheads="1"/>
        </xdr:cNvSpPr>
      </xdr:nvSpPr>
      <xdr:spPr>
        <a:xfrm>
          <a:off x="3590925" y="15059025"/>
          <a:ext cx="990600" cy="126682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40</xdr:col>
      <xdr:colOff>0</xdr:colOff>
      <xdr:row>55</xdr:row>
      <xdr:rowOff>0</xdr:rowOff>
    </xdr:from>
    <xdr:to xmlns:xdr="http://schemas.openxmlformats.org/drawingml/2006/spreadsheetDrawing">
      <xdr:col>52</xdr:col>
      <xdr:colOff>0</xdr:colOff>
      <xdr:row>60</xdr:row>
      <xdr:rowOff>123825</xdr:rowOff>
    </xdr:to>
    <xdr:sp macro="" textlink="">
      <xdr:nvSpPr>
        <xdr:cNvPr id="6" name="角丸四角形 7"/>
        <xdr:cNvSpPr>
          <a:spLocks noChangeArrowheads="1"/>
        </xdr:cNvSpPr>
      </xdr:nvSpPr>
      <xdr:spPr>
        <a:xfrm>
          <a:off x="4953000" y="15059025"/>
          <a:ext cx="1485900" cy="1266825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66675</xdr:colOff>
      <xdr:row>3</xdr:row>
      <xdr:rowOff>247650</xdr:rowOff>
    </xdr:from>
    <xdr:to xmlns:xdr="http://schemas.openxmlformats.org/drawingml/2006/spreadsheetDrawing">
      <xdr:col>35</xdr:col>
      <xdr:colOff>47625</xdr:colOff>
      <xdr:row>6</xdr:row>
      <xdr:rowOff>9525</xdr:rowOff>
    </xdr:to>
    <xdr:sp macro="" textlink="">
      <xdr:nvSpPr>
        <xdr:cNvPr id="2" name="AutoShape 2"/>
        <xdr:cNvSpPr>
          <a:spLocks noChangeArrowheads="1"/>
        </xdr:cNvSpPr>
      </xdr:nvSpPr>
      <xdr:spPr>
        <a:xfrm>
          <a:off x="561975" y="933450"/>
          <a:ext cx="2676525" cy="371475"/>
        </a:xfrm>
        <a:prstGeom prst="wedgeRoundRectCallout">
          <a:avLst>
            <a:gd name="adj1" fmla="val -2671"/>
            <a:gd name="adj2" fmla="val 8589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対象者の方の情報をご記入ください。</a:t>
          </a:r>
        </a:p>
      </xdr:txBody>
    </xdr:sp>
    <xdr:clientData/>
  </xdr:twoCellAnchor>
  <xdr:twoCellAnchor>
    <xdr:from xmlns:xdr="http://schemas.openxmlformats.org/drawingml/2006/spreadsheetDrawing">
      <xdr:col>50</xdr:col>
      <xdr:colOff>9525</xdr:colOff>
      <xdr:row>0</xdr:row>
      <xdr:rowOff>47625</xdr:rowOff>
    </xdr:from>
    <xdr:to xmlns:xdr="http://schemas.openxmlformats.org/drawingml/2006/spreadsheetDrawing">
      <xdr:col>81</xdr:col>
      <xdr:colOff>28575</xdr:colOff>
      <xdr:row>1</xdr:row>
      <xdr:rowOff>180975</xdr:rowOff>
    </xdr:to>
    <xdr:sp macro="" textlink="">
      <xdr:nvSpPr>
        <xdr:cNvPr id="3" name="AutoShape 3"/>
        <xdr:cNvSpPr>
          <a:spLocks noChangeArrowheads="1"/>
        </xdr:cNvSpPr>
      </xdr:nvSpPr>
      <xdr:spPr>
        <a:xfrm>
          <a:off x="4486275" y="47625"/>
          <a:ext cx="2676525" cy="361950"/>
        </a:xfrm>
        <a:prstGeom prst="wedgeRoundRectCallout">
          <a:avLst>
            <a:gd name="adj1" fmla="val -532"/>
            <a:gd name="adj2" fmla="val 12631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意見書の作成月をご記入ください。</a:t>
          </a:r>
        </a:p>
      </xdr:txBody>
    </xdr:sp>
    <xdr:clientData/>
  </xdr:twoCellAnchor>
  <xdr:twoCellAnchor>
    <xdr:from xmlns:xdr="http://schemas.openxmlformats.org/drawingml/2006/spreadsheetDrawing">
      <xdr:col>30</xdr:col>
      <xdr:colOff>9525</xdr:colOff>
      <xdr:row>18</xdr:row>
      <xdr:rowOff>95885</xdr:rowOff>
    </xdr:from>
    <xdr:to xmlns:xdr="http://schemas.openxmlformats.org/drawingml/2006/spreadsheetDrawing">
      <xdr:col>32</xdr:col>
      <xdr:colOff>38100</xdr:colOff>
      <xdr:row>18</xdr:row>
      <xdr:rowOff>285115</xdr:rowOff>
    </xdr:to>
    <xdr:sp macro="" textlink="">
      <xdr:nvSpPr>
        <xdr:cNvPr id="4" name="Oval 4"/>
        <xdr:cNvSpPr>
          <a:spLocks noChangeArrowheads="1"/>
        </xdr:cNvSpPr>
      </xdr:nvSpPr>
      <xdr:spPr>
        <a:xfrm>
          <a:off x="2771775" y="4496435"/>
          <a:ext cx="200025" cy="18923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46</xdr:col>
      <xdr:colOff>0</xdr:colOff>
      <xdr:row>18</xdr:row>
      <xdr:rowOff>95885</xdr:rowOff>
    </xdr:from>
    <xdr:to xmlns:xdr="http://schemas.openxmlformats.org/drawingml/2006/spreadsheetDrawing">
      <xdr:col>48</xdr:col>
      <xdr:colOff>28575</xdr:colOff>
      <xdr:row>18</xdr:row>
      <xdr:rowOff>285115</xdr:rowOff>
    </xdr:to>
    <xdr:sp macro="" textlink="">
      <xdr:nvSpPr>
        <xdr:cNvPr id="5" name="Oval 5"/>
        <xdr:cNvSpPr>
          <a:spLocks noChangeArrowheads="1"/>
        </xdr:cNvSpPr>
      </xdr:nvSpPr>
      <xdr:spPr>
        <a:xfrm>
          <a:off x="4133850" y="4496435"/>
          <a:ext cx="200025" cy="18923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0</xdr:colOff>
      <xdr:row>13</xdr:row>
      <xdr:rowOff>95250</xdr:rowOff>
    </xdr:from>
    <xdr:to xmlns:xdr="http://schemas.openxmlformats.org/drawingml/2006/spreadsheetDrawing">
      <xdr:col>37</xdr:col>
      <xdr:colOff>76200</xdr:colOff>
      <xdr:row>14</xdr:row>
      <xdr:rowOff>104775</xdr:rowOff>
    </xdr:to>
    <xdr:sp macro="" textlink="">
      <xdr:nvSpPr>
        <xdr:cNvPr id="6" name="AutoShape 6"/>
        <xdr:cNvSpPr>
          <a:spLocks noChangeArrowheads="1"/>
        </xdr:cNvSpPr>
      </xdr:nvSpPr>
      <xdr:spPr>
        <a:xfrm>
          <a:off x="0" y="2905125"/>
          <a:ext cx="3438525" cy="238125"/>
        </a:xfrm>
        <a:prstGeom prst="wedgeRoundRectCallout">
          <a:avLst>
            <a:gd name="adj1" fmla="val 30056"/>
            <a:gd name="adj2" fmla="val 174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患者さんに依頼された日付をご記入ください。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0</xdr:colOff>
      <xdr:row>17</xdr:row>
      <xdr:rowOff>85090</xdr:rowOff>
    </xdr:from>
    <xdr:to xmlns:xdr="http://schemas.openxmlformats.org/drawingml/2006/spreadsheetDrawing">
      <xdr:col>33</xdr:col>
      <xdr:colOff>47625</xdr:colOff>
      <xdr:row>17</xdr:row>
      <xdr:rowOff>334010</xdr:rowOff>
    </xdr:to>
    <xdr:sp macro="" textlink="">
      <xdr:nvSpPr>
        <xdr:cNvPr id="7" name="AutoShape 7"/>
        <xdr:cNvSpPr>
          <a:spLocks noChangeArrowheads="1"/>
        </xdr:cNvSpPr>
      </xdr:nvSpPr>
      <xdr:spPr>
        <a:xfrm>
          <a:off x="0" y="4076065"/>
          <a:ext cx="3067050" cy="248920"/>
        </a:xfrm>
        <a:prstGeom prst="wedgeRoundRectCallout">
          <a:avLst>
            <a:gd name="adj1" fmla="val 37269"/>
            <a:gd name="adj2" fmla="val -12307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意見書を記入した日付をご記入ください。</a:t>
          </a:r>
        </a:p>
      </xdr:txBody>
    </xdr:sp>
    <xdr:clientData/>
  </xdr:twoCellAnchor>
  <xdr:twoCellAnchor>
    <xdr:from xmlns:xdr="http://schemas.openxmlformats.org/drawingml/2006/spreadsheetDrawing">
      <xdr:col>44</xdr:col>
      <xdr:colOff>0</xdr:colOff>
      <xdr:row>21</xdr:row>
      <xdr:rowOff>228600</xdr:rowOff>
    </xdr:from>
    <xdr:to xmlns:xdr="http://schemas.openxmlformats.org/drawingml/2006/spreadsheetDrawing">
      <xdr:col>81</xdr:col>
      <xdr:colOff>0</xdr:colOff>
      <xdr:row>24</xdr:row>
      <xdr:rowOff>142240</xdr:rowOff>
    </xdr:to>
    <xdr:sp macro="" textlink="">
      <xdr:nvSpPr>
        <xdr:cNvPr id="8" name="AutoShape 9"/>
        <xdr:cNvSpPr>
          <a:spLocks noChangeArrowheads="1"/>
        </xdr:cNvSpPr>
      </xdr:nvSpPr>
      <xdr:spPr>
        <a:xfrm>
          <a:off x="3962400" y="5391150"/>
          <a:ext cx="3171825" cy="942340"/>
        </a:xfrm>
        <a:prstGeom prst="wedgeRoundRectCallout">
          <a:avLst>
            <a:gd name="adj1" fmla="val -50556"/>
            <a:gd name="adj2" fmla="val -12373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｢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在宅・施設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｣｢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新規・継続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｣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のいずれか該当する      区分の番号に○をつけてください。また、金額       欄に下表の該当する金額をご記入ください。      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在宅・新規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:5,000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円、在宅・継続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:4,000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円、       施設・新規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:4,000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円、施設・継続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:3,000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円）</a:t>
          </a: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D:\My%20Documents\&#20837;&#26413;&#12539;&#22865;&#32004;\&#9312;&#24179;&#25104;&#65297;&#65298;&#24180;&#24230;\&#65320;&#65297;&#65298;%20&#22996;&#35351;&#26360;&#39006;(&#19968;&#33324;&#12539;&#36786;&#38598;)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D:\My%20Documents\&#20837;&#26413;&#12539;&#22865;&#32004;\&#9314;&#28797;&#23475;&#24489;&#26087;&#20107;&#26989;\&#24037;&#20107;\&#31532;&#65299;&#22238;&#22519;&#34892;&#20998;(&#65304;&#65374;&#65302;&#65303;)\&#9312;&#24179;&#25104;11&#24180;&#28797;&#65288;8&#65374;67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委託名簿"/>
      <sheetName val="一覧表"/>
      <sheetName val="総括表"/>
      <sheetName val="執行伺(一般)"/>
      <sheetName val="執行伺(農集)"/>
      <sheetName val="指名一覧"/>
      <sheetName val="現説質疑"/>
      <sheetName val="現説説明（市内）"/>
      <sheetName val="現説説明（市外）"/>
      <sheetName val="入札ﾗﾍﾞﾙ(ﾁｪｯｸ用)"/>
      <sheetName val="契約説明"/>
      <sheetName val="契約伺(一般)"/>
      <sheetName val="契約伺(農集)"/>
      <sheetName val="契約書"/>
      <sheetName val="変更契約書"/>
      <sheetName val="決裁用"/>
      <sheetName val="業者①"/>
      <sheetName val="業者②"/>
      <sheetName val="業者③"/>
      <sheetName val="業者④"/>
      <sheetName val="業者⑤"/>
      <sheetName val="業者⑥"/>
      <sheetName val="業者⑦"/>
      <sheetName val="業者⑧"/>
    </sheetNames>
    <sheetDataSet>
      <sheetData sheetId="0"/>
      <sheetData sheetId="1"/>
      <sheetData sheetId="2">
        <row r="5">
          <cell r="A5">
            <v>1</v>
          </cell>
          <cell r="B5" t="str">
            <v>１２</v>
          </cell>
          <cell r="C5" t="str">
            <v>０５</v>
          </cell>
          <cell r="D5" t="str">
            <v>団体営農地保全整備事業  川無地区</v>
          </cell>
          <cell r="E5" t="str">
            <v>平成１２年度団体営農地保全整備事業川無地区路線用地測量・用地調査委託</v>
          </cell>
          <cell r="F5" t="str">
            <v>１２</v>
          </cell>
          <cell r="G5" t="str">
            <v>６</v>
          </cell>
          <cell r="H5" t="str">
            <v>２８</v>
          </cell>
          <cell r="I5" t="str">
            <v>１２</v>
          </cell>
          <cell r="J5" t="str">
            <v>１１</v>
          </cell>
          <cell r="K5" t="str">
            <v>３０</v>
          </cell>
          <cell r="L5" t="str">
            <v>１５６</v>
          </cell>
          <cell r="M5" t="str">
            <v>堤</v>
          </cell>
          <cell r="N5" t="str">
            <v>川無</v>
          </cell>
          <cell r="O5" t="str">
            <v>農村建設係</v>
          </cell>
          <cell r="P5" t="str">
            <v>向 井 大 光</v>
          </cell>
          <cell r="Q5" t="str">
            <v>山 元 啓 嗣</v>
          </cell>
          <cell r="R5" t="str">
            <v>１２</v>
          </cell>
          <cell r="S5" t="str">
            <v>６</v>
          </cell>
          <cell r="T5" t="str">
            <v>２０</v>
          </cell>
          <cell r="U5" t="str">
            <v>午後</v>
          </cell>
          <cell r="V5" t="str">
            <v>４</v>
          </cell>
          <cell r="W5" t="str">
            <v>００</v>
          </cell>
          <cell r="X5" t="str">
            <v>大会議室</v>
          </cell>
          <cell r="Y5" t="str">
            <v>１２</v>
          </cell>
          <cell r="Z5" t="str">
            <v>６</v>
          </cell>
          <cell r="AA5" t="str">
            <v>２７</v>
          </cell>
          <cell r="AB5" t="str">
            <v>午前</v>
          </cell>
          <cell r="AC5" t="str">
            <v>１０</v>
          </cell>
          <cell r="AD5" t="str">
            <v>００</v>
          </cell>
          <cell r="AE5" t="str">
            <v>大会議室</v>
          </cell>
          <cell r="AF5">
            <v>5</v>
          </cell>
          <cell r="AG5" t="str">
            <v>㈲ ジパング・サーベイ</v>
          </cell>
          <cell r="AH5">
            <v>7</v>
          </cell>
          <cell r="AI5" t="str">
            <v>㈱ 杉田測量設計コンサルタント小林営業所</v>
          </cell>
          <cell r="AJ5">
            <v>8</v>
          </cell>
          <cell r="AK5" t="str">
            <v>㈲ 須崎測量設計事務所</v>
          </cell>
          <cell r="AL5">
            <v>9</v>
          </cell>
          <cell r="AM5" t="str">
            <v>㈱ 西部技建コンサルタント</v>
          </cell>
          <cell r="AN5">
            <v>11</v>
          </cell>
          <cell r="AO5" t="str">
            <v>太平テクノコンサル ㈱</v>
          </cell>
          <cell r="AP5">
            <v>13</v>
          </cell>
          <cell r="AQ5" t="str">
            <v>㈲ 徳永測量</v>
          </cell>
          <cell r="AR5">
            <v>14</v>
          </cell>
          <cell r="AS5" t="str">
            <v>南州開発測量 ㈱</v>
          </cell>
          <cell r="AT5">
            <v>18</v>
          </cell>
          <cell r="AU5" t="str">
            <v>㈲ 山興測量設計小林営業所</v>
          </cell>
          <cell r="AV5" t="str">
            <v>１２</v>
          </cell>
          <cell r="AW5" t="str">
            <v>６</v>
          </cell>
          <cell r="AX5" t="str">
            <v>２８</v>
          </cell>
          <cell r="AY5" t="str">
            <v>午後</v>
          </cell>
          <cell r="AZ5" t="str">
            <v>１</v>
          </cell>
          <cell r="BA5" t="str">
            <v>３０</v>
          </cell>
          <cell r="BB5">
            <v>9966000</v>
          </cell>
          <cell r="BC5">
            <v>9667000</v>
          </cell>
          <cell r="BD5">
            <v>9206666</v>
          </cell>
          <cell r="BE5">
            <v>9100000</v>
          </cell>
          <cell r="BF5">
            <v>9555000</v>
          </cell>
          <cell r="BG5" t="str">
            <v>９，５５５，０００</v>
          </cell>
          <cell r="BH5">
            <v>8</v>
          </cell>
          <cell r="BI5" t="str">
            <v>㈲ 須崎測量設計事務所</v>
          </cell>
          <cell r="BR5" t="str">
            <v>１８９</v>
          </cell>
        </row>
        <row r="6">
          <cell r="A6">
            <v>2</v>
          </cell>
          <cell r="B6" t="str">
            <v>１１</v>
          </cell>
          <cell r="D6" t="str">
            <v>農業集落排水事業</v>
          </cell>
          <cell r="E6" t="str">
            <v>平成１１年度農業集落排水事業 十日町・新田地区 測量設計委託</v>
          </cell>
          <cell r="O6" t="str">
            <v>農村建設係</v>
          </cell>
          <cell r="P6" t="str">
            <v>向 井 大 光</v>
          </cell>
          <cell r="Q6" t="str">
            <v>木 尾 洋 二</v>
          </cell>
          <cell r="AG6" t="str">
            <v/>
          </cell>
          <cell r="AI6" t="str">
            <v/>
          </cell>
          <cell r="AK6" t="str">
            <v/>
          </cell>
          <cell r="AM6" t="str">
            <v/>
          </cell>
          <cell r="AO6" t="str">
            <v/>
          </cell>
          <cell r="AQ6" t="str">
            <v/>
          </cell>
          <cell r="AS6" t="str">
            <v/>
          </cell>
          <cell r="AU6" t="str">
            <v/>
          </cell>
          <cell r="BF6">
            <v>0</v>
          </cell>
          <cell r="BI6" t="str">
            <v/>
          </cell>
        </row>
        <row r="7">
          <cell r="A7">
            <v>3</v>
          </cell>
          <cell r="B7" t="str">
            <v>１２</v>
          </cell>
          <cell r="C7" t="str">
            <v>１６</v>
          </cell>
          <cell r="D7" t="str">
            <v>ふるさと農道緊急整備事業</v>
          </cell>
          <cell r="E7" t="str">
            <v>平成１２年度ふるさと農道緊急整備事業測量設計委託 出の山地区</v>
          </cell>
          <cell r="F7" t="str">
            <v>１２</v>
          </cell>
          <cell r="G7" t="str">
            <v>７</v>
          </cell>
          <cell r="H7" t="str">
            <v>１２</v>
          </cell>
          <cell r="I7" t="str">
            <v>１２</v>
          </cell>
          <cell r="J7" t="str">
            <v>９</v>
          </cell>
          <cell r="K7" t="str">
            <v>１４</v>
          </cell>
          <cell r="L7" t="str">
            <v>６５</v>
          </cell>
          <cell r="M7" t="str">
            <v>南西方</v>
          </cell>
          <cell r="N7" t="str">
            <v>出の山</v>
          </cell>
          <cell r="O7" t="str">
            <v>農地防災係</v>
          </cell>
          <cell r="P7" t="str">
            <v>隈  万左次</v>
          </cell>
          <cell r="Q7" t="str">
            <v>大 迫 稔 郎</v>
          </cell>
          <cell r="R7" t="str">
            <v>１２</v>
          </cell>
          <cell r="S7" t="str">
            <v>７</v>
          </cell>
          <cell r="T7" t="str">
            <v>６</v>
          </cell>
          <cell r="U7" t="str">
            <v>午前</v>
          </cell>
          <cell r="V7" t="str">
            <v>１０</v>
          </cell>
          <cell r="W7" t="str">
            <v>３０</v>
          </cell>
          <cell r="X7" t="str">
            <v>大会議室</v>
          </cell>
          <cell r="Y7" t="str">
            <v>１２</v>
          </cell>
          <cell r="Z7" t="str">
            <v>７</v>
          </cell>
          <cell r="AA7" t="str">
            <v>１１</v>
          </cell>
          <cell r="AB7" t="str">
            <v>午後</v>
          </cell>
          <cell r="AC7" t="str">
            <v>１</v>
          </cell>
          <cell r="AD7" t="str">
            <v>３０</v>
          </cell>
          <cell r="AE7" t="str">
            <v>大会議室</v>
          </cell>
          <cell r="AF7">
            <v>3</v>
          </cell>
          <cell r="AG7" t="str">
            <v>㈲ 霧島測量</v>
          </cell>
          <cell r="AH7">
            <v>4</v>
          </cell>
          <cell r="AI7" t="str">
            <v>㈲ クーカ</v>
          </cell>
          <cell r="AJ7">
            <v>7</v>
          </cell>
          <cell r="AK7" t="str">
            <v>㈱ 杉田測量設計コンサルタント小林営業所</v>
          </cell>
          <cell r="AL7">
            <v>9</v>
          </cell>
          <cell r="AM7" t="str">
            <v>㈱ 西部技建コンサルタント</v>
          </cell>
          <cell r="AN7">
            <v>15</v>
          </cell>
          <cell r="AO7" t="str">
            <v>㈲ 西諸測量</v>
          </cell>
          <cell r="AQ7" t="str">
            <v/>
          </cell>
          <cell r="AS7" t="str">
            <v/>
          </cell>
          <cell r="AU7" t="str">
            <v/>
          </cell>
          <cell r="AV7" t="str">
            <v>１２</v>
          </cell>
          <cell r="AW7" t="str">
            <v>７</v>
          </cell>
          <cell r="AX7" t="str">
            <v>１２</v>
          </cell>
          <cell r="AY7" t="str">
            <v>午後</v>
          </cell>
          <cell r="AZ7" t="str">
            <v>１</v>
          </cell>
          <cell r="BA7" t="str">
            <v>３０</v>
          </cell>
          <cell r="BB7">
            <v>1583000</v>
          </cell>
          <cell r="BC7">
            <v>1567000</v>
          </cell>
          <cell r="BD7">
            <v>1492381</v>
          </cell>
          <cell r="BE7">
            <v>1450000</v>
          </cell>
          <cell r="BF7">
            <v>1522500</v>
          </cell>
          <cell r="BG7" t="str">
            <v>１，５２２，５００</v>
          </cell>
          <cell r="BH7">
            <v>15</v>
          </cell>
          <cell r="BI7" t="str">
            <v>㈲ 西諸測量</v>
          </cell>
          <cell r="BR7" t="str">
            <v>224－1</v>
          </cell>
        </row>
        <row r="8">
          <cell r="A8">
            <v>4</v>
          </cell>
          <cell r="B8" t="str">
            <v>１２</v>
          </cell>
          <cell r="C8" t="str">
            <v>１６</v>
          </cell>
          <cell r="D8" t="str">
            <v>ふるさと農道緊急整備事業</v>
          </cell>
          <cell r="E8" t="str">
            <v>平成１２年度ふるさと農道緊急整備事業測量設計委託 二原地区</v>
          </cell>
          <cell r="F8" t="str">
            <v>１２</v>
          </cell>
          <cell r="G8" t="str">
            <v>７</v>
          </cell>
          <cell r="H8" t="str">
            <v>１２</v>
          </cell>
          <cell r="I8" t="str">
            <v>１２</v>
          </cell>
          <cell r="J8" t="str">
            <v>９</v>
          </cell>
          <cell r="K8" t="str">
            <v>１４</v>
          </cell>
          <cell r="L8" t="str">
            <v>６５</v>
          </cell>
          <cell r="M8" t="str">
            <v>真方</v>
          </cell>
          <cell r="N8" t="str">
            <v>二原</v>
          </cell>
          <cell r="O8" t="str">
            <v>農地防災係</v>
          </cell>
          <cell r="P8" t="str">
            <v>隈  万左次</v>
          </cell>
          <cell r="Q8" t="str">
            <v>大 迫 稔 郎</v>
          </cell>
          <cell r="R8" t="str">
            <v>１２</v>
          </cell>
          <cell r="S8" t="str">
            <v>７</v>
          </cell>
          <cell r="T8" t="str">
            <v>６</v>
          </cell>
          <cell r="U8" t="str">
            <v>午前</v>
          </cell>
          <cell r="V8" t="str">
            <v>１０</v>
          </cell>
          <cell r="W8" t="str">
            <v>３０</v>
          </cell>
          <cell r="X8" t="str">
            <v>大会議室</v>
          </cell>
          <cell r="Y8" t="str">
            <v>１２</v>
          </cell>
          <cell r="Z8" t="str">
            <v>７</v>
          </cell>
          <cell r="AA8" t="str">
            <v>１１</v>
          </cell>
          <cell r="AB8" t="str">
            <v>午後</v>
          </cell>
          <cell r="AC8" t="str">
            <v>１</v>
          </cell>
          <cell r="AD8" t="str">
            <v>３０</v>
          </cell>
          <cell r="AE8" t="str">
            <v>大会議室</v>
          </cell>
          <cell r="AF8">
            <v>1</v>
          </cell>
          <cell r="AG8" t="str">
            <v>㈱ 海老原測量設計コンサルタント</v>
          </cell>
          <cell r="AH8">
            <v>5</v>
          </cell>
          <cell r="AI8" t="str">
            <v>㈲ ジパング・サーベイ</v>
          </cell>
          <cell r="AJ8">
            <v>11</v>
          </cell>
          <cell r="AK8" t="str">
            <v>太平テクノコンサル ㈱</v>
          </cell>
          <cell r="AL8">
            <v>16</v>
          </cell>
          <cell r="AM8" t="str">
            <v>㈲ 夷守測量設計事務所</v>
          </cell>
          <cell r="AN8">
            <v>21</v>
          </cell>
          <cell r="AO8" t="str">
            <v>㈲ 脇元測量</v>
          </cell>
          <cell r="AQ8" t="str">
            <v/>
          </cell>
          <cell r="AS8" t="str">
            <v/>
          </cell>
          <cell r="AU8" t="str">
            <v/>
          </cell>
          <cell r="AV8" t="str">
            <v>１２</v>
          </cell>
          <cell r="AW8" t="str">
            <v>７</v>
          </cell>
          <cell r="AX8" t="str">
            <v>１２</v>
          </cell>
          <cell r="AY8" t="str">
            <v>午後</v>
          </cell>
          <cell r="AZ8" t="str">
            <v>１</v>
          </cell>
          <cell r="BA8" t="str">
            <v>４０</v>
          </cell>
          <cell r="BB8">
            <v>1380000</v>
          </cell>
          <cell r="BC8">
            <v>1366000</v>
          </cell>
          <cell r="BD8">
            <v>1300952</v>
          </cell>
          <cell r="BE8">
            <v>690000</v>
          </cell>
          <cell r="BF8">
            <v>724500</v>
          </cell>
          <cell r="BG8" t="str">
            <v>７２４，５００</v>
          </cell>
          <cell r="BH8">
            <v>5</v>
          </cell>
          <cell r="BI8" t="str">
            <v>㈲ ジパング・サーベイ</v>
          </cell>
          <cell r="BR8" t="str">
            <v>224－2</v>
          </cell>
        </row>
        <row r="9">
          <cell r="A9">
            <v>5</v>
          </cell>
          <cell r="B9" t="str">
            <v>１２</v>
          </cell>
          <cell r="C9" t="str">
            <v>１６</v>
          </cell>
          <cell r="D9" t="str">
            <v>ふるさと農道緊急整備事業</v>
          </cell>
          <cell r="E9" t="str">
            <v>平成１２年度ふるさと農道緊急整備事業測量設計委託 夷守地区</v>
          </cell>
          <cell r="F9" t="str">
            <v>１２</v>
          </cell>
          <cell r="G9" t="str">
            <v>７</v>
          </cell>
          <cell r="H9" t="str">
            <v>１２</v>
          </cell>
          <cell r="I9" t="str">
            <v>１２</v>
          </cell>
          <cell r="J9" t="str">
            <v>１０</v>
          </cell>
          <cell r="K9" t="str">
            <v>３１</v>
          </cell>
          <cell r="L9" t="str">
            <v>１１２</v>
          </cell>
          <cell r="M9" t="str">
            <v>細野</v>
          </cell>
          <cell r="N9" t="str">
            <v>夷守</v>
          </cell>
          <cell r="O9" t="str">
            <v>農地防災係</v>
          </cell>
          <cell r="P9" t="str">
            <v>隈  万左次</v>
          </cell>
          <cell r="Q9" t="str">
            <v>大 迫 稔 郎</v>
          </cell>
          <cell r="R9" t="str">
            <v>１２</v>
          </cell>
          <cell r="S9" t="str">
            <v>７</v>
          </cell>
          <cell r="T9" t="str">
            <v>６</v>
          </cell>
          <cell r="U9" t="str">
            <v>午前</v>
          </cell>
          <cell r="V9" t="str">
            <v>１０</v>
          </cell>
          <cell r="W9" t="str">
            <v>３０</v>
          </cell>
          <cell r="X9" t="str">
            <v>大会議室</v>
          </cell>
          <cell r="Y9" t="str">
            <v>１２</v>
          </cell>
          <cell r="Z9" t="str">
            <v>７</v>
          </cell>
          <cell r="AA9" t="str">
            <v>１１</v>
          </cell>
          <cell r="AB9" t="str">
            <v>午後</v>
          </cell>
          <cell r="AC9" t="str">
            <v>１</v>
          </cell>
          <cell r="AD9" t="str">
            <v>３０</v>
          </cell>
          <cell r="AE9" t="str">
            <v>大会議室</v>
          </cell>
          <cell r="AF9">
            <v>3</v>
          </cell>
          <cell r="AG9" t="str">
            <v>㈲ 霧島測量</v>
          </cell>
          <cell r="AH9">
            <v>6</v>
          </cell>
          <cell r="AI9" t="str">
            <v>下沖測量 ㈲</v>
          </cell>
          <cell r="AJ9">
            <v>8</v>
          </cell>
          <cell r="AK9" t="str">
            <v>㈲ 須崎測量設計事務所</v>
          </cell>
          <cell r="AL9">
            <v>13</v>
          </cell>
          <cell r="AM9" t="str">
            <v>㈲ 徳永測量</v>
          </cell>
          <cell r="AN9">
            <v>18</v>
          </cell>
          <cell r="AO9" t="str">
            <v>㈲ 山興測量設計小林営業所</v>
          </cell>
          <cell r="AQ9" t="str">
            <v/>
          </cell>
          <cell r="AS9" t="str">
            <v/>
          </cell>
          <cell r="AU9" t="str">
            <v/>
          </cell>
          <cell r="AV9" t="str">
            <v>１２</v>
          </cell>
          <cell r="AW9" t="str">
            <v>７</v>
          </cell>
          <cell r="AX9" t="str">
            <v>１２</v>
          </cell>
          <cell r="AY9" t="str">
            <v>午後</v>
          </cell>
          <cell r="AZ9" t="str">
            <v>１</v>
          </cell>
          <cell r="BA9" t="str">
            <v>５０</v>
          </cell>
          <cell r="BB9">
            <v>1084000</v>
          </cell>
          <cell r="BC9">
            <v>1073000</v>
          </cell>
          <cell r="BD9">
            <v>1021905</v>
          </cell>
          <cell r="BE9">
            <v>1000000</v>
          </cell>
          <cell r="BF9">
            <v>1050000</v>
          </cell>
          <cell r="BG9" t="str">
            <v>１，０５０，０００</v>
          </cell>
          <cell r="BH9">
            <v>6</v>
          </cell>
          <cell r="BI9" t="str">
            <v>下沖測量 ㈲</v>
          </cell>
          <cell r="BR9" t="str">
            <v>224－3</v>
          </cell>
        </row>
        <row r="10">
          <cell r="A10">
            <v>6</v>
          </cell>
          <cell r="B10" t="str">
            <v>１２</v>
          </cell>
          <cell r="C10" t="str">
            <v>２４</v>
          </cell>
          <cell r="D10" t="str">
            <v>市単独土地改良整備事業費</v>
          </cell>
          <cell r="E10" t="str">
            <v>平成１２年度市単独土地改良整備事業測量設計委託 立山前地区</v>
          </cell>
          <cell r="F10" t="str">
            <v>１２</v>
          </cell>
          <cell r="G10" t="str">
            <v>７</v>
          </cell>
          <cell r="H10" t="str">
            <v>１２</v>
          </cell>
          <cell r="I10" t="str">
            <v>１２</v>
          </cell>
          <cell r="J10" t="str">
            <v>９</v>
          </cell>
          <cell r="K10" t="str">
            <v>１４</v>
          </cell>
          <cell r="L10" t="str">
            <v>６５</v>
          </cell>
          <cell r="M10" t="str">
            <v>東方</v>
          </cell>
          <cell r="N10" t="str">
            <v>立山前</v>
          </cell>
          <cell r="O10" t="str">
            <v>農地防災係</v>
          </cell>
          <cell r="P10" t="str">
            <v>隈  万左次</v>
          </cell>
          <cell r="Q10" t="str">
            <v>大 迫 稔 郎</v>
          </cell>
          <cell r="R10" t="str">
            <v>１２</v>
          </cell>
          <cell r="S10" t="str">
            <v>７</v>
          </cell>
          <cell r="T10" t="str">
            <v>６</v>
          </cell>
          <cell r="U10" t="str">
            <v>午前</v>
          </cell>
          <cell r="V10" t="str">
            <v>１０</v>
          </cell>
          <cell r="W10" t="str">
            <v>３０</v>
          </cell>
          <cell r="X10" t="str">
            <v>大会議室</v>
          </cell>
          <cell r="Y10" t="str">
            <v>１２</v>
          </cell>
          <cell r="Z10" t="str">
            <v>７</v>
          </cell>
          <cell r="AA10" t="str">
            <v>１１</v>
          </cell>
          <cell r="AB10" t="str">
            <v>午後</v>
          </cell>
          <cell r="AC10" t="str">
            <v>１</v>
          </cell>
          <cell r="AD10" t="str">
            <v>３０</v>
          </cell>
          <cell r="AE10" t="str">
            <v>大会議室</v>
          </cell>
          <cell r="AF10">
            <v>1</v>
          </cell>
          <cell r="AG10" t="str">
            <v>㈱ 海老原測量設計コンサルタント</v>
          </cell>
          <cell r="AH10">
            <v>5</v>
          </cell>
          <cell r="AI10" t="str">
            <v>㈲ ジパング・サーベイ</v>
          </cell>
          <cell r="AJ10">
            <v>15</v>
          </cell>
          <cell r="AK10" t="str">
            <v>㈲ 西諸測量</v>
          </cell>
          <cell r="AL10">
            <v>16</v>
          </cell>
          <cell r="AM10" t="str">
            <v>㈲ 夷守測量設計事務所</v>
          </cell>
          <cell r="AN10">
            <v>21</v>
          </cell>
          <cell r="AO10" t="str">
            <v>㈲ 脇元測量</v>
          </cell>
          <cell r="AQ10" t="str">
            <v/>
          </cell>
          <cell r="AS10" t="str">
            <v/>
          </cell>
          <cell r="AU10" t="str">
            <v/>
          </cell>
          <cell r="AV10" t="str">
            <v>１２</v>
          </cell>
          <cell r="AW10" t="str">
            <v>７</v>
          </cell>
          <cell r="AX10" t="str">
            <v>１２</v>
          </cell>
          <cell r="AY10" t="str">
            <v>午後</v>
          </cell>
          <cell r="AZ10" t="str">
            <v>２</v>
          </cell>
          <cell r="BA10" t="str">
            <v>００</v>
          </cell>
          <cell r="BB10">
            <v>670000</v>
          </cell>
          <cell r="BC10">
            <v>663000</v>
          </cell>
          <cell r="BD10">
            <v>631429</v>
          </cell>
          <cell r="BE10">
            <v>620000</v>
          </cell>
          <cell r="BF10">
            <v>651000</v>
          </cell>
          <cell r="BG10" t="str">
            <v>６５１，０００</v>
          </cell>
          <cell r="BH10">
            <v>1</v>
          </cell>
          <cell r="BI10" t="str">
            <v>㈱ 海老原測量設計コンサルタント</v>
          </cell>
          <cell r="BR10" t="str">
            <v>224－4</v>
          </cell>
        </row>
        <row r="11">
          <cell r="A11">
            <v>7</v>
          </cell>
          <cell r="AG11" t="str">
            <v/>
          </cell>
          <cell r="AI11" t="str">
            <v/>
          </cell>
          <cell r="AK11" t="str">
            <v/>
          </cell>
          <cell r="AM11" t="str">
            <v/>
          </cell>
          <cell r="AO11" t="str">
            <v/>
          </cell>
          <cell r="AQ11" t="str">
            <v/>
          </cell>
          <cell r="AS11" t="str">
            <v/>
          </cell>
          <cell r="AU11" t="str">
            <v/>
          </cell>
          <cell r="BF11">
            <v>0</v>
          </cell>
          <cell r="BI11" t="str">
            <v/>
          </cell>
        </row>
        <row r="12">
          <cell r="A12">
            <v>8</v>
          </cell>
          <cell r="AG12" t="str">
            <v/>
          </cell>
          <cell r="AI12" t="str">
            <v/>
          </cell>
          <cell r="AK12" t="str">
            <v/>
          </cell>
          <cell r="AM12" t="str">
            <v/>
          </cell>
          <cell r="AO12" t="str">
            <v/>
          </cell>
          <cell r="AQ12" t="str">
            <v/>
          </cell>
          <cell r="AS12" t="str">
            <v/>
          </cell>
          <cell r="AU12" t="str">
            <v/>
          </cell>
          <cell r="BF12">
            <v>0</v>
          </cell>
          <cell r="BI12" t="str">
            <v/>
          </cell>
        </row>
        <row r="13">
          <cell r="A13">
            <v>9</v>
          </cell>
          <cell r="AG13" t="str">
            <v/>
          </cell>
          <cell r="AI13" t="str">
            <v/>
          </cell>
          <cell r="AK13" t="str">
            <v/>
          </cell>
          <cell r="AM13" t="str">
            <v/>
          </cell>
          <cell r="AO13" t="str">
            <v/>
          </cell>
          <cell r="AQ13" t="str">
            <v/>
          </cell>
          <cell r="AS13" t="str">
            <v/>
          </cell>
          <cell r="AU13" t="str">
            <v/>
          </cell>
          <cell r="BF13">
            <v>0</v>
          </cell>
          <cell r="BI13" t="str">
            <v/>
          </cell>
        </row>
        <row r="14">
          <cell r="A14">
            <v>10</v>
          </cell>
          <cell r="AG14" t="str">
            <v/>
          </cell>
          <cell r="AI14" t="str">
            <v/>
          </cell>
          <cell r="AK14" t="str">
            <v/>
          </cell>
          <cell r="AM14" t="str">
            <v/>
          </cell>
          <cell r="AO14" t="str">
            <v/>
          </cell>
          <cell r="AQ14" t="str">
            <v/>
          </cell>
          <cell r="AS14" t="str">
            <v/>
          </cell>
          <cell r="AU14" t="str">
            <v/>
          </cell>
          <cell r="BF14">
            <v>0</v>
          </cell>
          <cell r="BI14" t="str">
            <v/>
          </cell>
        </row>
        <row r="15">
          <cell r="A15">
            <v>11</v>
          </cell>
          <cell r="AG15" t="str">
            <v/>
          </cell>
          <cell r="AI15" t="str">
            <v/>
          </cell>
          <cell r="AK15" t="str">
            <v/>
          </cell>
          <cell r="AM15" t="str">
            <v/>
          </cell>
          <cell r="AO15" t="str">
            <v/>
          </cell>
          <cell r="AQ15" t="str">
            <v/>
          </cell>
          <cell r="AS15" t="str">
            <v/>
          </cell>
          <cell r="AU15" t="str">
            <v/>
          </cell>
          <cell r="BF15">
            <v>0</v>
          </cell>
          <cell r="BI15" t="str">
            <v/>
          </cell>
        </row>
        <row r="16">
          <cell r="A16">
            <v>12</v>
          </cell>
          <cell r="AG16" t="str">
            <v/>
          </cell>
          <cell r="AI16" t="str">
            <v/>
          </cell>
          <cell r="AK16" t="str">
            <v/>
          </cell>
          <cell r="AM16" t="str">
            <v/>
          </cell>
          <cell r="AO16" t="str">
            <v/>
          </cell>
          <cell r="AQ16" t="str">
            <v/>
          </cell>
          <cell r="AS16" t="str">
            <v/>
          </cell>
          <cell r="AU16" t="str">
            <v/>
          </cell>
          <cell r="BF16">
            <v>0</v>
          </cell>
          <cell r="BI16" t="str">
            <v/>
          </cell>
        </row>
        <row r="17">
          <cell r="A17">
            <v>13</v>
          </cell>
          <cell r="AG17" t="str">
            <v/>
          </cell>
          <cell r="AI17" t="str">
            <v/>
          </cell>
          <cell r="AK17" t="str">
            <v/>
          </cell>
          <cell r="AM17" t="str">
            <v/>
          </cell>
          <cell r="AO17" t="str">
            <v/>
          </cell>
          <cell r="AQ17" t="str">
            <v/>
          </cell>
          <cell r="AS17" t="str">
            <v/>
          </cell>
          <cell r="AU17" t="str">
            <v/>
          </cell>
          <cell r="BF17">
            <v>0</v>
          </cell>
          <cell r="BI17" t="str">
            <v/>
          </cell>
        </row>
        <row r="18">
          <cell r="A18">
            <v>14</v>
          </cell>
          <cell r="AG18" t="str">
            <v/>
          </cell>
          <cell r="AI18" t="str">
            <v/>
          </cell>
          <cell r="AK18" t="str">
            <v/>
          </cell>
          <cell r="AM18" t="str">
            <v/>
          </cell>
          <cell r="AO18" t="str">
            <v/>
          </cell>
          <cell r="AQ18" t="str">
            <v/>
          </cell>
          <cell r="AS18" t="str">
            <v/>
          </cell>
          <cell r="AU18" t="str">
            <v/>
          </cell>
          <cell r="BF18">
            <v>0</v>
          </cell>
          <cell r="BI18" t="str">
            <v/>
          </cell>
        </row>
        <row r="19">
          <cell r="A19">
            <v>15</v>
          </cell>
          <cell r="AG19" t="str">
            <v/>
          </cell>
          <cell r="AI19" t="str">
            <v/>
          </cell>
          <cell r="AK19" t="str">
            <v/>
          </cell>
          <cell r="AM19" t="str">
            <v/>
          </cell>
          <cell r="AO19" t="str">
            <v/>
          </cell>
          <cell r="AQ19" t="str">
            <v/>
          </cell>
          <cell r="AS19" t="str">
            <v/>
          </cell>
          <cell r="AU19" t="str">
            <v/>
          </cell>
          <cell r="BF19">
            <v>0</v>
          </cell>
          <cell r="BI19" t="str">
            <v/>
          </cell>
        </row>
        <row r="20">
          <cell r="A20">
            <v>16</v>
          </cell>
          <cell r="AG20" t="str">
            <v/>
          </cell>
          <cell r="AI20" t="str">
            <v/>
          </cell>
          <cell r="AK20" t="str">
            <v/>
          </cell>
          <cell r="AM20" t="str">
            <v/>
          </cell>
          <cell r="AO20" t="str">
            <v/>
          </cell>
          <cell r="AQ20" t="str">
            <v/>
          </cell>
          <cell r="AS20" t="str">
            <v/>
          </cell>
          <cell r="AU20" t="str">
            <v/>
          </cell>
          <cell r="BF20">
            <v>0</v>
          </cell>
          <cell r="BI20" t="str">
            <v/>
          </cell>
        </row>
        <row r="21">
          <cell r="A21">
            <v>17</v>
          </cell>
          <cell r="AG21" t="str">
            <v/>
          </cell>
          <cell r="AI21" t="str">
            <v/>
          </cell>
          <cell r="AK21" t="str">
            <v/>
          </cell>
          <cell r="AM21" t="str">
            <v/>
          </cell>
          <cell r="AO21" t="str">
            <v/>
          </cell>
          <cell r="AQ21" t="str">
            <v/>
          </cell>
          <cell r="AS21" t="str">
            <v/>
          </cell>
          <cell r="AU21" t="str">
            <v/>
          </cell>
          <cell r="BF21">
            <v>0</v>
          </cell>
          <cell r="BI21" t="str">
            <v/>
          </cell>
        </row>
        <row r="22">
          <cell r="A22">
            <v>18</v>
          </cell>
          <cell r="AG22" t="str">
            <v/>
          </cell>
          <cell r="AI22" t="str">
            <v/>
          </cell>
          <cell r="AK22" t="str">
            <v/>
          </cell>
          <cell r="AM22" t="str">
            <v/>
          </cell>
          <cell r="AO22" t="str">
            <v/>
          </cell>
          <cell r="AQ22" t="str">
            <v/>
          </cell>
          <cell r="AS22" t="str">
            <v/>
          </cell>
          <cell r="AU22" t="str">
            <v/>
          </cell>
          <cell r="BF22">
            <v>0</v>
          </cell>
          <cell r="BI22" t="str">
            <v/>
          </cell>
        </row>
        <row r="23">
          <cell r="A23">
            <v>19</v>
          </cell>
          <cell r="AG23" t="str">
            <v/>
          </cell>
          <cell r="AI23" t="str">
            <v/>
          </cell>
          <cell r="AK23" t="str">
            <v/>
          </cell>
          <cell r="AM23" t="str">
            <v/>
          </cell>
          <cell r="AO23" t="str">
            <v/>
          </cell>
          <cell r="AQ23" t="str">
            <v/>
          </cell>
          <cell r="AS23" t="str">
            <v/>
          </cell>
          <cell r="AU23" t="str">
            <v/>
          </cell>
          <cell r="BF23">
            <v>0</v>
          </cell>
          <cell r="BI23" t="str">
            <v/>
          </cell>
        </row>
        <row r="24">
          <cell r="A24">
            <v>20</v>
          </cell>
          <cell r="AG24" t="str">
            <v/>
          </cell>
          <cell r="AI24" t="str">
            <v/>
          </cell>
          <cell r="AK24" t="str">
            <v/>
          </cell>
          <cell r="AM24" t="str">
            <v/>
          </cell>
          <cell r="AO24" t="str">
            <v/>
          </cell>
          <cell r="AQ24" t="str">
            <v/>
          </cell>
          <cell r="AS24" t="str">
            <v/>
          </cell>
          <cell r="AU24" t="str">
            <v/>
          </cell>
          <cell r="BF24">
            <v>0</v>
          </cell>
          <cell r="BI24" t="str">
            <v/>
          </cell>
        </row>
        <row r="25">
          <cell r="A25">
            <v>21</v>
          </cell>
          <cell r="AG25" t="str">
            <v/>
          </cell>
          <cell r="AI25" t="str">
            <v/>
          </cell>
          <cell r="AK25" t="str">
            <v/>
          </cell>
          <cell r="AM25" t="str">
            <v/>
          </cell>
          <cell r="AO25" t="str">
            <v/>
          </cell>
          <cell r="AQ25" t="str">
            <v/>
          </cell>
          <cell r="AS25" t="str">
            <v/>
          </cell>
          <cell r="AU25" t="str">
            <v/>
          </cell>
          <cell r="BF25">
            <v>0</v>
          </cell>
          <cell r="BI25" t="str">
            <v/>
          </cell>
        </row>
        <row r="26">
          <cell r="A26">
            <v>22</v>
          </cell>
          <cell r="AG26" t="str">
            <v/>
          </cell>
          <cell r="AI26" t="str">
            <v/>
          </cell>
          <cell r="AK26" t="str">
            <v/>
          </cell>
          <cell r="AM26" t="str">
            <v/>
          </cell>
          <cell r="AO26" t="str">
            <v/>
          </cell>
          <cell r="AQ26" t="str">
            <v/>
          </cell>
          <cell r="AS26" t="str">
            <v/>
          </cell>
          <cell r="AU26" t="str">
            <v/>
          </cell>
          <cell r="BF26">
            <v>0</v>
          </cell>
          <cell r="BI26" t="str">
            <v/>
          </cell>
        </row>
        <row r="27">
          <cell r="A27">
            <v>23</v>
          </cell>
          <cell r="AG27" t="str">
            <v/>
          </cell>
          <cell r="AI27" t="str">
            <v/>
          </cell>
          <cell r="AK27" t="str">
            <v/>
          </cell>
          <cell r="AM27" t="str">
            <v/>
          </cell>
          <cell r="AO27" t="str">
            <v/>
          </cell>
          <cell r="AQ27" t="str">
            <v/>
          </cell>
          <cell r="AS27" t="str">
            <v/>
          </cell>
          <cell r="AU27" t="str">
            <v/>
          </cell>
          <cell r="BF27">
            <v>0</v>
          </cell>
          <cell r="BI27" t="str">
            <v/>
          </cell>
        </row>
        <row r="28">
          <cell r="A28">
            <v>24</v>
          </cell>
          <cell r="AG28" t="str">
            <v/>
          </cell>
          <cell r="AI28" t="str">
            <v/>
          </cell>
          <cell r="AK28" t="str">
            <v/>
          </cell>
          <cell r="AM28" t="str">
            <v/>
          </cell>
          <cell r="AO28" t="str">
            <v/>
          </cell>
          <cell r="AQ28" t="str">
            <v/>
          </cell>
          <cell r="AS28" t="str">
            <v/>
          </cell>
          <cell r="AU28" t="str">
            <v/>
          </cell>
          <cell r="BF28">
            <v>0</v>
          </cell>
          <cell r="BI28" t="str">
            <v/>
          </cell>
        </row>
        <row r="29">
          <cell r="A29">
            <v>25</v>
          </cell>
          <cell r="AG29" t="str">
            <v/>
          </cell>
          <cell r="AI29" t="str">
            <v/>
          </cell>
          <cell r="AK29" t="str">
            <v/>
          </cell>
          <cell r="AM29" t="str">
            <v/>
          </cell>
          <cell r="AO29" t="str">
            <v/>
          </cell>
          <cell r="AQ29" t="str">
            <v/>
          </cell>
          <cell r="AS29" t="str">
            <v/>
          </cell>
          <cell r="AU29" t="str">
            <v/>
          </cell>
          <cell r="BF29">
            <v>0</v>
          </cell>
          <cell r="BI29" t="str">
            <v/>
          </cell>
        </row>
        <row r="30">
          <cell r="A30">
            <v>26</v>
          </cell>
          <cell r="AG30" t="str">
            <v/>
          </cell>
          <cell r="AI30" t="str">
            <v/>
          </cell>
          <cell r="AK30" t="str">
            <v/>
          </cell>
          <cell r="AM30" t="str">
            <v/>
          </cell>
          <cell r="AO30" t="str">
            <v/>
          </cell>
          <cell r="AQ30" t="str">
            <v/>
          </cell>
          <cell r="AS30" t="str">
            <v/>
          </cell>
          <cell r="AU30" t="str">
            <v/>
          </cell>
          <cell r="BF30">
            <v>0</v>
          </cell>
          <cell r="BI30" t="str">
            <v/>
          </cell>
        </row>
        <row r="31">
          <cell r="A31">
            <v>27</v>
          </cell>
          <cell r="AG31" t="str">
            <v/>
          </cell>
          <cell r="AI31" t="str">
            <v/>
          </cell>
          <cell r="AK31" t="str">
            <v/>
          </cell>
          <cell r="AM31" t="str">
            <v/>
          </cell>
          <cell r="AO31" t="str">
            <v/>
          </cell>
          <cell r="AQ31" t="str">
            <v/>
          </cell>
          <cell r="AS31" t="str">
            <v/>
          </cell>
          <cell r="AU31" t="str">
            <v/>
          </cell>
          <cell r="BF31">
            <v>0</v>
          </cell>
          <cell r="BI31" t="str">
            <v/>
          </cell>
        </row>
        <row r="32">
          <cell r="A32">
            <v>28</v>
          </cell>
          <cell r="AG32" t="str">
            <v/>
          </cell>
          <cell r="AI32" t="str">
            <v/>
          </cell>
          <cell r="AK32" t="str">
            <v/>
          </cell>
          <cell r="AM32" t="str">
            <v/>
          </cell>
          <cell r="AO32" t="str">
            <v/>
          </cell>
          <cell r="AQ32" t="str">
            <v/>
          </cell>
          <cell r="AS32" t="str">
            <v/>
          </cell>
          <cell r="AU32" t="str">
            <v/>
          </cell>
          <cell r="BF32">
            <v>0</v>
          </cell>
          <cell r="BI32" t="str">
            <v/>
          </cell>
        </row>
        <row r="33">
          <cell r="A33">
            <v>29</v>
          </cell>
          <cell r="AG33" t="str">
            <v/>
          </cell>
          <cell r="AI33" t="str">
            <v/>
          </cell>
          <cell r="AK33" t="str">
            <v/>
          </cell>
          <cell r="AM33" t="str">
            <v/>
          </cell>
          <cell r="AO33" t="str">
            <v/>
          </cell>
          <cell r="AQ33" t="str">
            <v/>
          </cell>
          <cell r="AS33" t="str">
            <v/>
          </cell>
          <cell r="AU33" t="str">
            <v/>
          </cell>
          <cell r="BF33">
            <v>0</v>
          </cell>
          <cell r="BI33" t="str">
            <v/>
          </cell>
        </row>
        <row r="34">
          <cell r="A34">
            <v>30</v>
          </cell>
          <cell r="AG34" t="str">
            <v/>
          </cell>
          <cell r="AI34" t="str">
            <v/>
          </cell>
          <cell r="AK34" t="str">
            <v/>
          </cell>
          <cell r="AM34" t="str">
            <v/>
          </cell>
          <cell r="AO34" t="str">
            <v/>
          </cell>
          <cell r="AQ34" t="str">
            <v/>
          </cell>
          <cell r="AS34" t="str">
            <v/>
          </cell>
          <cell r="AU34" t="str">
            <v/>
          </cell>
          <cell r="BF34">
            <v>0</v>
          </cell>
          <cell r="BI34" t="str">
            <v/>
          </cell>
        </row>
        <row r="35">
          <cell r="A35">
            <v>31</v>
          </cell>
          <cell r="AG35" t="str">
            <v/>
          </cell>
          <cell r="AI35" t="str">
            <v/>
          </cell>
          <cell r="AK35" t="str">
            <v/>
          </cell>
          <cell r="AM35" t="str">
            <v/>
          </cell>
          <cell r="AO35" t="str">
            <v/>
          </cell>
          <cell r="AQ35" t="str">
            <v/>
          </cell>
          <cell r="AS35" t="str">
            <v/>
          </cell>
          <cell r="AU35" t="str">
            <v/>
          </cell>
          <cell r="BF35">
            <v>0</v>
          </cell>
          <cell r="BI35" t="str">
            <v/>
          </cell>
        </row>
        <row r="36">
          <cell r="A36">
            <v>32</v>
          </cell>
          <cell r="AG36" t="str">
            <v/>
          </cell>
          <cell r="AI36" t="str">
            <v/>
          </cell>
          <cell r="AK36" t="str">
            <v/>
          </cell>
          <cell r="AM36" t="str">
            <v/>
          </cell>
          <cell r="AO36" t="str">
            <v/>
          </cell>
          <cell r="AQ36" t="str">
            <v/>
          </cell>
          <cell r="AS36" t="str">
            <v/>
          </cell>
          <cell r="AU36" t="str">
            <v/>
          </cell>
          <cell r="BF36">
            <v>0</v>
          </cell>
          <cell r="BI36" t="str">
            <v/>
          </cell>
        </row>
        <row r="37">
          <cell r="A37">
            <v>33</v>
          </cell>
          <cell r="AG37" t="str">
            <v/>
          </cell>
          <cell r="AI37" t="str">
            <v/>
          </cell>
          <cell r="AK37" t="str">
            <v/>
          </cell>
          <cell r="AM37" t="str">
            <v/>
          </cell>
          <cell r="AO37" t="str">
            <v/>
          </cell>
          <cell r="AQ37" t="str">
            <v/>
          </cell>
          <cell r="AS37" t="str">
            <v/>
          </cell>
          <cell r="AU37" t="str">
            <v/>
          </cell>
          <cell r="BF37">
            <v>0</v>
          </cell>
          <cell r="BI37" t="str">
            <v/>
          </cell>
        </row>
        <row r="38">
          <cell r="A38">
            <v>34</v>
          </cell>
          <cell r="AG38" t="str">
            <v/>
          </cell>
          <cell r="AI38" t="str">
            <v/>
          </cell>
          <cell r="AK38" t="str">
            <v/>
          </cell>
          <cell r="AM38" t="str">
            <v/>
          </cell>
          <cell r="AO38" t="str">
            <v/>
          </cell>
          <cell r="AQ38" t="str">
            <v/>
          </cell>
          <cell r="AS38" t="str">
            <v/>
          </cell>
          <cell r="AU38" t="str">
            <v/>
          </cell>
          <cell r="BF38">
            <v>0</v>
          </cell>
          <cell r="BI38" t="str">
            <v/>
          </cell>
        </row>
        <row r="39">
          <cell r="A39">
            <v>35</v>
          </cell>
          <cell r="AG39" t="str">
            <v/>
          </cell>
          <cell r="AI39" t="str">
            <v/>
          </cell>
          <cell r="AK39" t="str">
            <v/>
          </cell>
          <cell r="AM39" t="str">
            <v/>
          </cell>
          <cell r="AO39" t="str">
            <v/>
          </cell>
          <cell r="AQ39" t="str">
            <v/>
          </cell>
          <cell r="AS39" t="str">
            <v/>
          </cell>
          <cell r="AU39" t="str">
            <v/>
          </cell>
          <cell r="BF39">
            <v>0</v>
          </cell>
          <cell r="BI39" t="str">
            <v/>
          </cell>
        </row>
        <row r="40">
          <cell r="A40">
            <v>36</v>
          </cell>
          <cell r="AG40" t="str">
            <v/>
          </cell>
          <cell r="AI40" t="str">
            <v/>
          </cell>
          <cell r="AK40" t="str">
            <v/>
          </cell>
          <cell r="AM40" t="str">
            <v/>
          </cell>
          <cell r="AO40" t="str">
            <v/>
          </cell>
          <cell r="AQ40" t="str">
            <v/>
          </cell>
          <cell r="AS40" t="str">
            <v/>
          </cell>
          <cell r="AU40" t="str">
            <v/>
          </cell>
          <cell r="BF40">
            <v>0</v>
          </cell>
          <cell r="BI40" t="str">
            <v/>
          </cell>
        </row>
        <row r="41">
          <cell r="A41">
            <v>37</v>
          </cell>
          <cell r="AG41" t="str">
            <v/>
          </cell>
          <cell r="AI41" t="str">
            <v/>
          </cell>
          <cell r="AK41" t="str">
            <v/>
          </cell>
          <cell r="AM41" t="str">
            <v/>
          </cell>
          <cell r="AO41" t="str">
            <v/>
          </cell>
          <cell r="AQ41" t="str">
            <v/>
          </cell>
          <cell r="AS41" t="str">
            <v/>
          </cell>
          <cell r="AU41" t="str">
            <v/>
          </cell>
          <cell r="BF41">
            <v>0</v>
          </cell>
          <cell r="BI41" t="str">
            <v/>
          </cell>
        </row>
        <row r="42">
          <cell r="A42">
            <v>38</v>
          </cell>
          <cell r="AG42" t="str">
            <v/>
          </cell>
          <cell r="AI42" t="str">
            <v/>
          </cell>
          <cell r="AK42" t="str">
            <v/>
          </cell>
          <cell r="AM42" t="str">
            <v/>
          </cell>
          <cell r="AO42" t="str">
            <v/>
          </cell>
          <cell r="AQ42" t="str">
            <v/>
          </cell>
          <cell r="AS42" t="str">
            <v/>
          </cell>
          <cell r="AU42" t="str">
            <v/>
          </cell>
          <cell r="BF42">
            <v>0</v>
          </cell>
          <cell r="BI42" t="str">
            <v/>
          </cell>
        </row>
        <row r="43">
          <cell r="A43">
            <v>39</v>
          </cell>
          <cell r="AG43" t="str">
            <v/>
          </cell>
          <cell r="AI43" t="str">
            <v/>
          </cell>
          <cell r="AK43" t="str">
            <v/>
          </cell>
          <cell r="AM43" t="str">
            <v/>
          </cell>
          <cell r="AO43" t="str">
            <v/>
          </cell>
          <cell r="AQ43" t="str">
            <v/>
          </cell>
          <cell r="AS43" t="str">
            <v/>
          </cell>
          <cell r="AU43" t="str">
            <v/>
          </cell>
          <cell r="BF43">
            <v>0</v>
          </cell>
          <cell r="BI43" t="str">
            <v/>
          </cell>
        </row>
        <row r="44">
          <cell r="A44">
            <v>40</v>
          </cell>
          <cell r="AG44" t="str">
            <v/>
          </cell>
          <cell r="AI44" t="str">
            <v/>
          </cell>
          <cell r="AK44" t="str">
            <v/>
          </cell>
          <cell r="AM44" t="str">
            <v/>
          </cell>
          <cell r="AO44" t="str">
            <v/>
          </cell>
          <cell r="AQ44" t="str">
            <v/>
          </cell>
          <cell r="AS44" t="str">
            <v/>
          </cell>
          <cell r="AU44" t="str">
            <v/>
          </cell>
          <cell r="BF44">
            <v>0</v>
          </cell>
          <cell r="BI44" t="str">
            <v/>
          </cell>
        </row>
        <row r="45">
          <cell r="A45">
            <v>41</v>
          </cell>
          <cell r="AG45" t="str">
            <v/>
          </cell>
          <cell r="AI45" t="str">
            <v/>
          </cell>
          <cell r="AK45" t="str">
            <v/>
          </cell>
          <cell r="AM45" t="str">
            <v/>
          </cell>
          <cell r="AO45" t="str">
            <v/>
          </cell>
          <cell r="AQ45" t="str">
            <v/>
          </cell>
          <cell r="AS45" t="str">
            <v/>
          </cell>
          <cell r="AU45" t="str">
            <v/>
          </cell>
          <cell r="BF45">
            <v>0</v>
          </cell>
          <cell r="BI45" t="str">
            <v/>
          </cell>
        </row>
        <row r="46">
          <cell r="A46">
            <v>42</v>
          </cell>
          <cell r="AG46" t="str">
            <v/>
          </cell>
          <cell r="AI46" t="str">
            <v/>
          </cell>
          <cell r="AK46" t="str">
            <v/>
          </cell>
          <cell r="AM46" t="str">
            <v/>
          </cell>
          <cell r="AO46" t="str">
            <v/>
          </cell>
          <cell r="AQ46" t="str">
            <v/>
          </cell>
          <cell r="AS46" t="str">
            <v/>
          </cell>
          <cell r="AU46" t="str">
            <v/>
          </cell>
          <cell r="BF46">
            <v>0</v>
          </cell>
          <cell r="BI46" t="str">
            <v/>
          </cell>
        </row>
        <row r="47">
          <cell r="A47">
            <v>43</v>
          </cell>
          <cell r="AG47" t="str">
            <v/>
          </cell>
          <cell r="AI47" t="str">
            <v/>
          </cell>
          <cell r="AK47" t="str">
            <v/>
          </cell>
          <cell r="AM47" t="str">
            <v/>
          </cell>
          <cell r="AO47" t="str">
            <v/>
          </cell>
          <cell r="AQ47" t="str">
            <v/>
          </cell>
          <cell r="AS47" t="str">
            <v/>
          </cell>
          <cell r="AU47" t="str">
            <v/>
          </cell>
          <cell r="BF47">
            <v>0</v>
          </cell>
          <cell r="BI47" t="str">
            <v/>
          </cell>
        </row>
        <row r="48">
          <cell r="A48">
            <v>44</v>
          </cell>
          <cell r="AG48" t="str">
            <v/>
          </cell>
          <cell r="AI48" t="str">
            <v/>
          </cell>
          <cell r="AK48" t="str">
            <v/>
          </cell>
          <cell r="AM48" t="str">
            <v/>
          </cell>
          <cell r="AO48" t="str">
            <v/>
          </cell>
          <cell r="AQ48" t="str">
            <v/>
          </cell>
          <cell r="AS48" t="str">
            <v/>
          </cell>
          <cell r="AU48" t="str">
            <v/>
          </cell>
          <cell r="BF48">
            <v>0</v>
          </cell>
          <cell r="BI48" t="str">
            <v/>
          </cell>
        </row>
        <row r="49">
          <cell r="A49">
            <v>45</v>
          </cell>
          <cell r="AG49" t="str">
            <v/>
          </cell>
          <cell r="AI49" t="str">
            <v/>
          </cell>
          <cell r="AK49" t="str">
            <v/>
          </cell>
          <cell r="AM49" t="str">
            <v/>
          </cell>
          <cell r="AO49" t="str">
            <v/>
          </cell>
          <cell r="AQ49" t="str">
            <v/>
          </cell>
          <cell r="AS49" t="str">
            <v/>
          </cell>
          <cell r="AU49" t="str">
            <v/>
          </cell>
          <cell r="BF49">
            <v>0</v>
          </cell>
          <cell r="BI49" t="str">
            <v/>
          </cell>
        </row>
        <row r="50">
          <cell r="A50">
            <v>46</v>
          </cell>
          <cell r="AG50" t="str">
            <v/>
          </cell>
          <cell r="AI50" t="str">
            <v/>
          </cell>
          <cell r="AK50" t="str">
            <v/>
          </cell>
          <cell r="AM50" t="str">
            <v/>
          </cell>
          <cell r="AO50" t="str">
            <v/>
          </cell>
          <cell r="AQ50" t="str">
            <v/>
          </cell>
          <cell r="AS50" t="str">
            <v/>
          </cell>
          <cell r="AU50" t="str">
            <v/>
          </cell>
          <cell r="BF50">
            <v>0</v>
          </cell>
          <cell r="BI50" t="str">
            <v/>
          </cell>
        </row>
        <row r="51">
          <cell r="A51">
            <v>47</v>
          </cell>
          <cell r="AG51" t="str">
            <v/>
          </cell>
          <cell r="AI51" t="str">
            <v/>
          </cell>
          <cell r="AK51" t="str">
            <v/>
          </cell>
          <cell r="AM51" t="str">
            <v/>
          </cell>
          <cell r="AO51" t="str">
            <v/>
          </cell>
          <cell r="AQ51" t="str">
            <v/>
          </cell>
          <cell r="AS51" t="str">
            <v/>
          </cell>
          <cell r="AU51" t="str">
            <v/>
          </cell>
          <cell r="BF51">
            <v>0</v>
          </cell>
          <cell r="BI51" t="str">
            <v/>
          </cell>
        </row>
        <row r="52">
          <cell r="A52">
            <v>48</v>
          </cell>
          <cell r="AG52" t="str">
            <v/>
          </cell>
          <cell r="AI52" t="str">
            <v/>
          </cell>
          <cell r="AK52" t="str">
            <v/>
          </cell>
          <cell r="AM52" t="str">
            <v/>
          </cell>
          <cell r="AO52" t="str">
            <v/>
          </cell>
          <cell r="AQ52" t="str">
            <v/>
          </cell>
          <cell r="AS52" t="str">
            <v/>
          </cell>
          <cell r="AU52" t="str">
            <v/>
          </cell>
          <cell r="BF52">
            <v>0</v>
          </cell>
          <cell r="BI52" t="str">
            <v/>
          </cell>
        </row>
        <row r="53">
          <cell r="A53">
            <v>49</v>
          </cell>
          <cell r="AG53" t="str">
            <v/>
          </cell>
          <cell r="AI53" t="str">
            <v/>
          </cell>
          <cell r="AK53" t="str">
            <v/>
          </cell>
          <cell r="AM53" t="str">
            <v/>
          </cell>
          <cell r="AO53" t="str">
            <v/>
          </cell>
          <cell r="AQ53" t="str">
            <v/>
          </cell>
          <cell r="AS53" t="str">
            <v/>
          </cell>
          <cell r="AU53" t="str">
            <v/>
          </cell>
          <cell r="BF53">
            <v>0</v>
          </cell>
          <cell r="BI53" t="str">
            <v/>
          </cell>
        </row>
        <row r="54">
          <cell r="A54">
            <v>50</v>
          </cell>
          <cell r="AG54" t="str">
            <v/>
          </cell>
          <cell r="AI54" t="str">
            <v/>
          </cell>
          <cell r="AK54" t="str">
            <v/>
          </cell>
          <cell r="AM54" t="str">
            <v/>
          </cell>
          <cell r="AO54" t="str">
            <v/>
          </cell>
          <cell r="AQ54" t="str">
            <v/>
          </cell>
          <cell r="AS54" t="str">
            <v/>
          </cell>
          <cell r="AU54" t="str">
            <v/>
          </cell>
          <cell r="BF54">
            <v>0</v>
          </cell>
          <cell r="BI5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総括表"/>
      <sheetName val="執行伺"/>
      <sheetName val="現説質疑"/>
      <sheetName val="入札ﾗﾍﾞﾙ①"/>
      <sheetName val="入札ﾗﾍﾞﾙ②"/>
      <sheetName val="契約伺"/>
      <sheetName val="契約書"/>
      <sheetName val="仲裁"/>
      <sheetName val="監督員"/>
      <sheetName val="変更契約書"/>
      <sheetName val="決裁用"/>
      <sheetName val="業者１"/>
      <sheetName val="業者２"/>
      <sheetName val="業者３"/>
      <sheetName val="業者４"/>
      <sheetName val="業者５"/>
      <sheetName val="業者６"/>
      <sheetName val="検査調書"/>
      <sheetName val="評定表"/>
      <sheetName val="完成検査書"/>
      <sheetName val="一覧表"/>
      <sheetName val="業者名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>
            <v>1</v>
          </cell>
          <cell r="B2" t="str">
            <v>㈲ 阿久井工業</v>
          </cell>
          <cell r="C2" t="str">
            <v>有限会社  阿久井工業</v>
          </cell>
          <cell r="D2" t="str">
            <v>代表取締役</v>
          </cell>
          <cell r="E2" t="str">
            <v>阿久井 一 光</v>
          </cell>
          <cell r="F2" t="str">
            <v>小林市大字堤３６５１－１９</v>
          </cell>
          <cell r="G2" t="str">
            <v>23－5076</v>
          </cell>
        </row>
        <row r="3">
          <cell r="A3">
            <v>2</v>
          </cell>
          <cell r="B3" t="str">
            <v>天辰建築</v>
          </cell>
          <cell r="C3" t="str">
            <v>天辰建築</v>
          </cell>
          <cell r="D3" t="str">
            <v>代表者</v>
          </cell>
          <cell r="E3" t="str">
            <v>天 辰 文 博</v>
          </cell>
          <cell r="F3" t="str">
            <v>小林市大字水流迫８５５－１</v>
          </cell>
          <cell r="G3" t="str">
            <v>23－6520</v>
          </cell>
        </row>
        <row r="4">
          <cell r="A4">
            <v>3</v>
          </cell>
          <cell r="B4" t="str">
            <v>安藤建設</v>
          </cell>
          <cell r="C4" t="str">
            <v>安藤建設</v>
          </cell>
          <cell r="E4" t="str">
            <v>安 藤 利 雄</v>
          </cell>
          <cell r="F4" t="str">
            <v>小林市大字堤２５３７－１</v>
          </cell>
          <cell r="G4" t="str">
            <v>23－3588</v>
          </cell>
        </row>
        <row r="5">
          <cell r="A5">
            <v>4</v>
          </cell>
          <cell r="B5" t="str">
            <v>石橋建設</v>
          </cell>
          <cell r="C5" t="str">
            <v>石橋建設</v>
          </cell>
          <cell r="D5" t="str">
            <v>代表者</v>
          </cell>
          <cell r="E5" t="str">
            <v>石 橋 光 義</v>
          </cell>
          <cell r="F5" t="str">
            <v>小林市大字南西方１３－５</v>
          </cell>
          <cell r="G5" t="str">
            <v>23－5676</v>
          </cell>
        </row>
        <row r="6">
          <cell r="A6">
            <v>5</v>
          </cell>
          <cell r="B6" t="str">
            <v>㈲ 伊住電気商会</v>
          </cell>
          <cell r="C6" t="str">
            <v>有限会社  伊住電気商会</v>
          </cell>
          <cell r="D6" t="str">
            <v>代表取締役</v>
          </cell>
          <cell r="E6" t="str">
            <v>伊 住 春 重</v>
          </cell>
          <cell r="F6" t="str">
            <v>小林市大字水流迫１０９８－７</v>
          </cell>
          <cell r="G6" t="str">
            <v>23－2689</v>
          </cell>
        </row>
        <row r="7">
          <cell r="A7">
            <v>6</v>
          </cell>
          <cell r="B7" t="str">
            <v>㈲ 井上新建材店</v>
          </cell>
          <cell r="C7" t="str">
            <v>有限会社  井上新建材店</v>
          </cell>
          <cell r="D7" t="str">
            <v>代表取締役</v>
          </cell>
          <cell r="E7" t="str">
            <v>井 上 重 藏</v>
          </cell>
          <cell r="F7" t="str">
            <v>小林市大字水流迫６６３－４</v>
          </cell>
          <cell r="G7" t="str">
            <v>23－3578</v>
          </cell>
        </row>
        <row r="8">
          <cell r="A8">
            <v>7</v>
          </cell>
          <cell r="B8" t="str">
            <v>㈲ 井之前工務店</v>
          </cell>
          <cell r="C8" t="str">
            <v>有限会社  井之前工務店</v>
          </cell>
          <cell r="D8" t="str">
            <v>代表取締役</v>
          </cell>
          <cell r="E8" t="str">
            <v>井之前 勝 則</v>
          </cell>
          <cell r="F8" t="str">
            <v>小林市大字堤２２７１－２</v>
          </cell>
          <cell r="G8" t="str">
            <v>22－6018</v>
          </cell>
        </row>
        <row r="9">
          <cell r="A9">
            <v>8</v>
          </cell>
          <cell r="B9" t="str">
            <v>㈲ 今針山組</v>
          </cell>
          <cell r="C9" t="str">
            <v>有限会社  今針山組</v>
          </cell>
          <cell r="D9" t="str">
            <v>代表取締役</v>
          </cell>
          <cell r="E9" t="str">
            <v>今針山 久 利</v>
          </cell>
          <cell r="F9" t="str">
            <v>小林市大字真方２２３－１</v>
          </cell>
          <cell r="G9" t="str">
            <v>22－4679</v>
          </cell>
        </row>
        <row r="10">
          <cell r="A10">
            <v>9</v>
          </cell>
          <cell r="B10" t="str">
            <v>㈲ 今針山工業</v>
          </cell>
          <cell r="C10" t="str">
            <v>有限会社  今針山工業</v>
          </cell>
          <cell r="D10" t="str">
            <v>代表取締役</v>
          </cell>
          <cell r="E10" t="str">
            <v>今針山 廣 己</v>
          </cell>
          <cell r="F10" t="str">
            <v>小林市大字５４８－２４</v>
          </cell>
          <cell r="G10" t="str">
            <v>24－0077</v>
          </cell>
        </row>
        <row r="11">
          <cell r="A11">
            <v>10</v>
          </cell>
          <cell r="B11" t="str">
            <v>㈲ 今村設備</v>
          </cell>
          <cell r="C11" t="str">
            <v>有限会社  今村設備</v>
          </cell>
          <cell r="D11" t="str">
            <v>代表取締役</v>
          </cell>
          <cell r="E11" t="str">
            <v>今 村 和 利</v>
          </cell>
          <cell r="F11" t="str">
            <v>小林市大字北西方１０８６－８</v>
          </cell>
          <cell r="G11" t="str">
            <v>27－2564</v>
          </cell>
        </row>
        <row r="12">
          <cell r="A12">
            <v>11</v>
          </cell>
          <cell r="B12" t="str">
            <v>㈲ 岩瀬建設工業</v>
          </cell>
          <cell r="C12" t="str">
            <v>有限会社  岩瀬建設工業</v>
          </cell>
          <cell r="D12" t="str">
            <v>代表取締役</v>
          </cell>
          <cell r="E12" t="str">
            <v>鶴 田   学</v>
          </cell>
          <cell r="F12" t="str">
            <v>小林市大字細野４５７０－１</v>
          </cell>
          <cell r="G12" t="str">
            <v>22－4168</v>
          </cell>
        </row>
        <row r="13">
          <cell r="A13">
            <v>12</v>
          </cell>
          <cell r="B13" t="str">
            <v>㈱ ウエダ</v>
          </cell>
          <cell r="C13" t="str">
            <v>株式会社  ウエダ</v>
          </cell>
          <cell r="D13" t="str">
            <v>代表取締役</v>
          </cell>
          <cell r="E13" t="str">
            <v>上 田 篤 憲</v>
          </cell>
          <cell r="F13" t="str">
            <v>小林市大字北西方２２０８</v>
          </cell>
          <cell r="G13" t="str">
            <v>27－1201</v>
          </cell>
        </row>
        <row r="14">
          <cell r="A14">
            <v>13</v>
          </cell>
          <cell r="B14" t="str">
            <v>植竹建設</v>
          </cell>
          <cell r="C14" t="str">
            <v>植竹建設</v>
          </cell>
          <cell r="D14" t="str">
            <v>代表者</v>
          </cell>
          <cell r="E14" t="str">
            <v>植 竹 哲 三</v>
          </cell>
          <cell r="F14" t="str">
            <v>小林市大字堤３０５１－６</v>
          </cell>
          <cell r="G14" t="str">
            <v>23－7813</v>
          </cell>
        </row>
        <row r="15">
          <cell r="A15">
            <v>14</v>
          </cell>
          <cell r="B15" t="str">
            <v>上床電気工事店</v>
          </cell>
          <cell r="C15" t="str">
            <v>上床電気工事店</v>
          </cell>
          <cell r="D15" t="str">
            <v>代表者</v>
          </cell>
          <cell r="E15" t="str">
            <v>上 床 邦 彦</v>
          </cell>
          <cell r="F15" t="str">
            <v>小林市大字細野２２０７－６</v>
          </cell>
          <cell r="G15" t="str">
            <v>22－4086</v>
          </cell>
        </row>
        <row r="16">
          <cell r="A16">
            <v>15</v>
          </cell>
          <cell r="B16" t="str">
            <v>上野建設</v>
          </cell>
          <cell r="C16" t="str">
            <v>上野建設</v>
          </cell>
          <cell r="D16" t="str">
            <v>代表者</v>
          </cell>
          <cell r="E16" t="str">
            <v>上 野 光 男</v>
          </cell>
          <cell r="F16" t="str">
            <v>小林市大字東方２７７５</v>
          </cell>
          <cell r="G16" t="str">
            <v>22－5978</v>
          </cell>
        </row>
        <row r="17">
          <cell r="A17">
            <v>16</v>
          </cell>
          <cell r="B17" t="str">
            <v>㈲ 上原建設</v>
          </cell>
          <cell r="C17" t="str">
            <v>有限会社  上原建設</v>
          </cell>
          <cell r="D17" t="str">
            <v>代表取締役</v>
          </cell>
          <cell r="E17" t="str">
            <v>上 原 輝 次</v>
          </cell>
          <cell r="F17" t="str">
            <v>小林市大字堤３２７９－２</v>
          </cell>
          <cell r="G17" t="str">
            <v>23－9245</v>
          </cell>
        </row>
        <row r="18">
          <cell r="A18">
            <v>17</v>
          </cell>
          <cell r="B18" t="str">
            <v>㈲ 内田建設</v>
          </cell>
          <cell r="C18" t="str">
            <v>有限会社  内田建設</v>
          </cell>
          <cell r="D18" t="str">
            <v>代表取締役</v>
          </cell>
          <cell r="E18" t="str">
            <v>内 田 哲 哉</v>
          </cell>
          <cell r="F18" t="str">
            <v>小林市大字東方４６４</v>
          </cell>
          <cell r="G18" t="str">
            <v>22－2080</v>
          </cell>
        </row>
        <row r="19">
          <cell r="A19">
            <v>18</v>
          </cell>
          <cell r="B19" t="str">
            <v>鵜戸建設</v>
          </cell>
          <cell r="C19" t="str">
            <v>鵜戸建設</v>
          </cell>
          <cell r="D19" t="str">
            <v>代表者</v>
          </cell>
          <cell r="E19" t="str">
            <v>鵜 戸    勲</v>
          </cell>
          <cell r="F19" t="str">
            <v>小林市大字真方２８４０－１</v>
          </cell>
          <cell r="G19" t="str">
            <v>23－3505</v>
          </cell>
        </row>
        <row r="20">
          <cell r="A20">
            <v>19</v>
          </cell>
          <cell r="B20" t="str">
            <v>㈱ 宇都産業</v>
          </cell>
          <cell r="C20" t="str">
            <v>株式会社  宇都産業</v>
          </cell>
          <cell r="D20" t="str">
            <v>代表取締役</v>
          </cell>
          <cell r="E20" t="str">
            <v>宇 都 秀 盛</v>
          </cell>
          <cell r="F20" t="str">
            <v>小林市大字堤２０２０</v>
          </cell>
          <cell r="G20" t="str">
            <v>23－1132</v>
          </cell>
        </row>
        <row r="21">
          <cell r="A21">
            <v>20</v>
          </cell>
          <cell r="B21" t="str">
            <v>㈲ 宇都不動産商事</v>
          </cell>
          <cell r="C21" t="str">
            <v>有限会社  宇都不動産商事</v>
          </cell>
          <cell r="D21" t="str">
            <v>代表取締役</v>
          </cell>
          <cell r="E21" t="str">
            <v>宇 都    求</v>
          </cell>
          <cell r="F21" t="str">
            <v>小林市大字堤２２１２－１</v>
          </cell>
          <cell r="G21" t="str">
            <v>23－5955</v>
          </cell>
        </row>
        <row r="22">
          <cell r="A22">
            <v>21</v>
          </cell>
          <cell r="B22" t="str">
            <v>㈱ エイコー建設</v>
          </cell>
          <cell r="C22" t="str">
            <v>株式会社  エイコー建設</v>
          </cell>
          <cell r="D22" t="str">
            <v>代表取締役</v>
          </cell>
          <cell r="E22" t="str">
            <v>原 田 武 寛</v>
          </cell>
          <cell r="F22" t="str">
            <v>小林市大字細野２２６８－６</v>
          </cell>
          <cell r="G22" t="str">
            <v>22－7201</v>
          </cell>
        </row>
        <row r="23">
          <cell r="A23">
            <v>22</v>
          </cell>
          <cell r="B23" t="str">
            <v>㈱ 江藤建設</v>
          </cell>
          <cell r="C23" t="str">
            <v>株式会社  江藤建設</v>
          </cell>
          <cell r="D23" t="str">
            <v>代表取締役</v>
          </cell>
          <cell r="E23" t="str">
            <v>江 藤 洋 則</v>
          </cell>
          <cell r="F23" t="str">
            <v>小林市大字真方４８６４－５</v>
          </cell>
          <cell r="G23" t="str">
            <v>23－9030</v>
          </cell>
        </row>
        <row r="24">
          <cell r="A24">
            <v>23</v>
          </cell>
          <cell r="B24" t="str">
            <v>大出水建設 ㈱</v>
          </cell>
          <cell r="C24" t="str">
            <v>大出水建設  株式会社</v>
          </cell>
          <cell r="D24" t="str">
            <v>代表取締役</v>
          </cell>
          <cell r="E24" t="str">
            <v>大出水 清 一</v>
          </cell>
          <cell r="F24" t="str">
            <v>小林市大字南西方６２５３－５５</v>
          </cell>
          <cell r="G24" t="str">
            <v>27－1036</v>
          </cell>
        </row>
        <row r="25">
          <cell r="A25">
            <v>24</v>
          </cell>
          <cell r="B25" t="str">
            <v>㈲ 岡薗工業</v>
          </cell>
          <cell r="C25" t="str">
            <v>有限会社  岡薗工業</v>
          </cell>
          <cell r="D25" t="str">
            <v>代表取締役</v>
          </cell>
          <cell r="E25" t="str">
            <v>岡 薗 数 雄</v>
          </cell>
          <cell r="F25" t="str">
            <v>小林市大字南西方２１４６</v>
          </cell>
          <cell r="G25" t="str">
            <v>27－1115</v>
          </cell>
        </row>
        <row r="26">
          <cell r="A26">
            <v>25</v>
          </cell>
          <cell r="B26" t="str">
            <v>㈱ 緒方組</v>
          </cell>
          <cell r="C26" t="str">
            <v>株式会社  緒方組</v>
          </cell>
          <cell r="D26" t="str">
            <v>代表取締役</v>
          </cell>
          <cell r="E26" t="str">
            <v>緒 方 英 機</v>
          </cell>
          <cell r="F26" t="str">
            <v>小林市大字堤２７７５</v>
          </cell>
          <cell r="G26" t="str">
            <v>23－3266</v>
          </cell>
        </row>
        <row r="27">
          <cell r="A27">
            <v>26</v>
          </cell>
          <cell r="B27" t="str">
            <v>㈲ 門松建築 小林支店</v>
          </cell>
          <cell r="C27" t="str">
            <v>有限会社  門松建築小林支店</v>
          </cell>
          <cell r="D27" t="str">
            <v>代表取締役</v>
          </cell>
          <cell r="E27" t="str">
            <v>門 松 岩 男</v>
          </cell>
          <cell r="F27" t="str">
            <v>小林市大字堤２２８５－７</v>
          </cell>
          <cell r="G27" t="str">
            <v>22－7616</v>
          </cell>
        </row>
        <row r="28">
          <cell r="A28">
            <v>27</v>
          </cell>
          <cell r="B28" t="str">
            <v>上岡建設</v>
          </cell>
          <cell r="C28" t="str">
            <v>上岡建設</v>
          </cell>
          <cell r="E28" t="str">
            <v>上 岡    望</v>
          </cell>
          <cell r="F28" t="str">
            <v>小林市大字堤２９０８－４５</v>
          </cell>
          <cell r="G28" t="str">
            <v>22－8238</v>
          </cell>
        </row>
        <row r="29">
          <cell r="A29">
            <v>28</v>
          </cell>
          <cell r="B29" t="str">
            <v>㈲ 上門建設</v>
          </cell>
          <cell r="C29" t="str">
            <v>有限会社  上門建設</v>
          </cell>
          <cell r="D29" t="str">
            <v>代表取締役</v>
          </cell>
          <cell r="E29" t="str">
            <v>上 門 俊 作</v>
          </cell>
          <cell r="F29" t="str">
            <v>小林市大字細野１５６－１</v>
          </cell>
          <cell r="G29" t="str">
            <v>22－2825</v>
          </cell>
        </row>
        <row r="30">
          <cell r="A30">
            <v>29</v>
          </cell>
          <cell r="B30" t="str">
            <v>㈲ 仮屋建設</v>
          </cell>
          <cell r="C30" t="str">
            <v>有限会社  仮屋建設</v>
          </cell>
          <cell r="D30" t="str">
            <v>代表取締役</v>
          </cell>
          <cell r="E30" t="str">
            <v>仮 屋 照 雄</v>
          </cell>
          <cell r="F30" t="str">
            <v>小林市大字北西方４５２１</v>
          </cell>
          <cell r="G30" t="str">
            <v>23－2423</v>
          </cell>
        </row>
        <row r="31">
          <cell r="A31">
            <v>30</v>
          </cell>
          <cell r="B31" t="str">
            <v>㈲ 川上建設</v>
          </cell>
          <cell r="C31" t="str">
            <v>有限会社  川上建設</v>
          </cell>
          <cell r="D31" t="str">
            <v>代表取締役</v>
          </cell>
          <cell r="E31" t="str">
            <v>川 上 勝 男</v>
          </cell>
          <cell r="F31" t="str">
            <v>小林市大字細野７１３－６</v>
          </cell>
          <cell r="G31" t="str">
            <v>23－9482</v>
          </cell>
        </row>
        <row r="32">
          <cell r="A32">
            <v>31</v>
          </cell>
          <cell r="B32" t="str">
            <v>河野建設</v>
          </cell>
          <cell r="C32" t="str">
            <v>河野建設</v>
          </cell>
          <cell r="D32" t="str">
            <v>代表者</v>
          </cell>
          <cell r="E32" t="str">
            <v>河 野 藤 雄</v>
          </cell>
          <cell r="F32" t="str">
            <v>小林市大字細野４４５５－６</v>
          </cell>
          <cell r="G32" t="str">
            <v>23－3699</v>
          </cell>
        </row>
        <row r="33">
          <cell r="A33">
            <v>32</v>
          </cell>
          <cell r="B33" t="str">
            <v>川野建設</v>
          </cell>
          <cell r="C33" t="str">
            <v>川野建設</v>
          </cell>
          <cell r="D33" t="str">
            <v>代表者</v>
          </cell>
          <cell r="E33" t="str">
            <v>川 野 和 博</v>
          </cell>
          <cell r="F33" t="str">
            <v>小林市大字堤３１０１－４</v>
          </cell>
          <cell r="G33" t="str">
            <v>23－7976</v>
          </cell>
        </row>
        <row r="34">
          <cell r="A34">
            <v>33</v>
          </cell>
          <cell r="B34" t="str">
            <v>川野建築</v>
          </cell>
          <cell r="C34" t="str">
            <v>川野建築</v>
          </cell>
          <cell r="D34" t="str">
            <v>代表者</v>
          </cell>
          <cell r="E34" t="str">
            <v>川 野 済 雄</v>
          </cell>
          <cell r="F34" t="str">
            <v>小林市大字北西方１７－２０</v>
          </cell>
          <cell r="G34" t="str">
            <v>23－6059</v>
          </cell>
        </row>
        <row r="35">
          <cell r="A35">
            <v>34</v>
          </cell>
          <cell r="B35" t="str">
            <v>㈲ 河野産業</v>
          </cell>
          <cell r="C35" t="str">
            <v>有限会社  河野産業</v>
          </cell>
          <cell r="D35" t="str">
            <v>代表取締役</v>
          </cell>
          <cell r="E35" t="str">
            <v>河 野 茂 一</v>
          </cell>
          <cell r="F35" t="str">
            <v>小林市大字南西方５７７２－６</v>
          </cell>
          <cell r="G35" t="str">
            <v>27－1922</v>
          </cell>
        </row>
        <row r="36">
          <cell r="A36">
            <v>35</v>
          </cell>
          <cell r="B36" t="str">
            <v>㈲ 川畑建設</v>
          </cell>
          <cell r="C36" t="str">
            <v>有限会社  川畑建設</v>
          </cell>
          <cell r="D36" t="str">
            <v>代表取締役</v>
          </cell>
          <cell r="E36" t="str">
            <v>川 畑 栄四郎</v>
          </cell>
          <cell r="F36" t="str">
            <v>小林市大字北西方３８７－１</v>
          </cell>
          <cell r="G36" t="str">
            <v>22－2720</v>
          </cell>
        </row>
        <row r="37">
          <cell r="A37">
            <v>36</v>
          </cell>
          <cell r="B37" t="str">
            <v>㈱ 北ノ薗組</v>
          </cell>
          <cell r="C37" t="str">
            <v>有限会社  北ノ薗組</v>
          </cell>
          <cell r="D37" t="str">
            <v>代表取締役</v>
          </cell>
          <cell r="E37" t="str">
            <v>北ノ薗 清 隆</v>
          </cell>
          <cell r="F37" t="str">
            <v>小林市大字真方４３６３－１</v>
          </cell>
          <cell r="G37" t="str">
            <v>23－2221</v>
          </cell>
        </row>
        <row r="38">
          <cell r="A38">
            <v>37</v>
          </cell>
          <cell r="B38" t="str">
            <v>㈲ 木下水道</v>
          </cell>
          <cell r="C38" t="str">
            <v>有限会社  木下水道</v>
          </cell>
          <cell r="D38" t="str">
            <v>代表取締役</v>
          </cell>
          <cell r="E38" t="str">
            <v>木 下 昭 雄</v>
          </cell>
          <cell r="F38" t="str">
            <v>小林市大字真方８１９－１</v>
          </cell>
          <cell r="G38" t="str">
            <v>22－5892</v>
          </cell>
        </row>
        <row r="39">
          <cell r="A39">
            <v>38</v>
          </cell>
          <cell r="B39" t="str">
            <v>㈱ 木場土建</v>
          </cell>
          <cell r="C39" t="str">
            <v>有限会社  木場土建</v>
          </cell>
          <cell r="D39" t="str">
            <v>代表取締役</v>
          </cell>
          <cell r="E39" t="str">
            <v>木 場 正 弘</v>
          </cell>
          <cell r="F39" t="str">
            <v>小林市大字東方２３５３－１２</v>
          </cell>
          <cell r="G39" t="str">
            <v>23－5351</v>
          </cell>
        </row>
        <row r="40">
          <cell r="A40">
            <v>39</v>
          </cell>
          <cell r="B40" t="str">
            <v>九州工業 ㈲（その他）</v>
          </cell>
          <cell r="C40" t="str">
            <v>九州工業  有限会社（その他）</v>
          </cell>
          <cell r="D40" t="str">
            <v>代表取締役</v>
          </cell>
          <cell r="E40" t="str">
            <v>古 園 俊 男</v>
          </cell>
          <cell r="F40" t="str">
            <v>小林市大字細野１４５７</v>
          </cell>
          <cell r="G40" t="str">
            <v>22－7330</v>
          </cell>
        </row>
        <row r="41">
          <cell r="A41">
            <v>40</v>
          </cell>
          <cell r="B41" t="str">
            <v>㈱ 九電工</v>
          </cell>
          <cell r="C41" t="str">
            <v>株式会社  九電工</v>
          </cell>
          <cell r="D41" t="str">
            <v>代表取締役</v>
          </cell>
          <cell r="E41" t="str">
            <v>佐渡瀬 昭 夫</v>
          </cell>
          <cell r="F41" t="str">
            <v>小林市大字堤２９７７－１０４</v>
          </cell>
          <cell r="G41" t="str">
            <v>23－4181</v>
          </cell>
        </row>
        <row r="42">
          <cell r="A42">
            <v>41</v>
          </cell>
          <cell r="B42" t="str">
            <v>切畑建設</v>
          </cell>
          <cell r="C42" t="str">
            <v>切畑建設</v>
          </cell>
          <cell r="D42" t="str">
            <v>代表者</v>
          </cell>
          <cell r="E42" t="str">
            <v>切 畑   勇</v>
          </cell>
          <cell r="F42" t="str">
            <v>小林市大字南西方２８４２</v>
          </cell>
          <cell r="G42" t="str">
            <v>27－0467</v>
          </cell>
        </row>
        <row r="43">
          <cell r="A43">
            <v>42</v>
          </cell>
          <cell r="B43" t="str">
            <v>㈲ 桐原建設</v>
          </cell>
          <cell r="C43" t="str">
            <v>有限会社  桐原建設</v>
          </cell>
          <cell r="D43" t="str">
            <v>代表取締役</v>
          </cell>
          <cell r="E43" t="str">
            <v>桐 原 忠 弘</v>
          </cell>
          <cell r="F43" t="str">
            <v>小林市大字細野１６３０－１４</v>
          </cell>
          <cell r="G43" t="str">
            <v>23－2200</v>
          </cell>
        </row>
        <row r="44">
          <cell r="A44">
            <v>43</v>
          </cell>
          <cell r="B44" t="str">
            <v>㈲ 久保田建設</v>
          </cell>
          <cell r="C44" t="str">
            <v>有限会社  久保田建設</v>
          </cell>
          <cell r="D44" t="str">
            <v>代表取締役</v>
          </cell>
          <cell r="E44" t="str">
            <v>久保田 幸 作</v>
          </cell>
          <cell r="F44" t="str">
            <v>小林市大字堤２０７７－８</v>
          </cell>
          <cell r="G44" t="str">
            <v>23－1707</v>
          </cell>
        </row>
        <row r="45">
          <cell r="A45">
            <v>44</v>
          </cell>
          <cell r="B45" t="str">
            <v>㈱ 高佐建設</v>
          </cell>
          <cell r="C45" t="str">
            <v>株式会社  高佐建設</v>
          </cell>
          <cell r="D45" t="str">
            <v>代表取締役</v>
          </cell>
          <cell r="E45" t="str">
            <v>高 佐 時 義</v>
          </cell>
          <cell r="F45" t="str">
            <v>小林市大字東方２３４８</v>
          </cell>
          <cell r="G45" t="str">
            <v>22－5493</v>
          </cell>
        </row>
        <row r="46">
          <cell r="A46">
            <v>45</v>
          </cell>
          <cell r="B46" t="str">
            <v>㈲ 小水流工業</v>
          </cell>
          <cell r="C46" t="str">
            <v>有限会社  小水流工業</v>
          </cell>
          <cell r="D46" t="str">
            <v>代表取締役</v>
          </cell>
          <cell r="E46" t="str">
            <v>小水流 秀 正</v>
          </cell>
          <cell r="F46" t="str">
            <v>小林市大字堤８７</v>
          </cell>
          <cell r="G46" t="str">
            <v>23－6262</v>
          </cell>
        </row>
        <row r="47">
          <cell r="A47">
            <v>46</v>
          </cell>
          <cell r="B47" t="str">
            <v>㈱ 小園建設</v>
          </cell>
          <cell r="C47" t="str">
            <v>株式会社  小園建設</v>
          </cell>
          <cell r="D47" t="str">
            <v>代表取締役</v>
          </cell>
          <cell r="E47" t="str">
            <v>小 園 敏 文</v>
          </cell>
          <cell r="F47" t="str">
            <v>小林市大字細野３２６８</v>
          </cell>
          <cell r="G47" t="str">
            <v>23－2789</v>
          </cell>
        </row>
        <row r="48">
          <cell r="A48">
            <v>47</v>
          </cell>
          <cell r="B48" t="str">
            <v>㈲ 小園電気</v>
          </cell>
          <cell r="C48" t="str">
            <v>有限会社  小園電気</v>
          </cell>
          <cell r="D48" t="str">
            <v>代表取締役</v>
          </cell>
          <cell r="E48" t="str">
            <v>小 園 裕 之</v>
          </cell>
          <cell r="F48" t="str">
            <v>小林市大字細野３４５５－３</v>
          </cell>
          <cell r="G48" t="str">
            <v>23－1456</v>
          </cell>
        </row>
        <row r="49">
          <cell r="A49">
            <v>48</v>
          </cell>
          <cell r="B49" t="str">
            <v>㈱ 小辻建設</v>
          </cell>
          <cell r="C49" t="str">
            <v>株式会社  小辻建設</v>
          </cell>
          <cell r="D49" t="str">
            <v>代表取締役</v>
          </cell>
          <cell r="E49" t="str">
            <v>小 辻 真 一</v>
          </cell>
          <cell r="F49" t="str">
            <v>小林市大字細野２３２</v>
          </cell>
          <cell r="G49" t="str">
            <v>23－2709</v>
          </cell>
        </row>
        <row r="50">
          <cell r="A50">
            <v>49</v>
          </cell>
          <cell r="B50" t="str">
            <v>小林樹晃園</v>
          </cell>
          <cell r="C50" t="str">
            <v>小林樹晃園</v>
          </cell>
          <cell r="D50" t="str">
            <v>代表者</v>
          </cell>
          <cell r="E50" t="str">
            <v>黒仁田   晃</v>
          </cell>
          <cell r="F50" t="str">
            <v>小林市大字北西方４１７８－１０</v>
          </cell>
          <cell r="G50" t="str">
            <v>23－3074</v>
          </cell>
        </row>
        <row r="51">
          <cell r="A51">
            <v>50</v>
          </cell>
          <cell r="B51" t="str">
            <v>㈲ 西郷建設</v>
          </cell>
          <cell r="C51" t="str">
            <v>有限会社  西郷建設</v>
          </cell>
          <cell r="D51" t="str">
            <v>代表取締役</v>
          </cell>
          <cell r="E51" t="str">
            <v>西 郷 文 男</v>
          </cell>
          <cell r="F51" t="str">
            <v>小林市大字堤３０７９</v>
          </cell>
          <cell r="G51" t="str">
            <v>23－3041</v>
          </cell>
        </row>
        <row r="52">
          <cell r="A52">
            <v>51</v>
          </cell>
          <cell r="B52" t="str">
            <v>㈲ サイトウ</v>
          </cell>
          <cell r="C52" t="str">
            <v>有限会社  サイトウ</v>
          </cell>
          <cell r="D52" t="str">
            <v>代表取締役</v>
          </cell>
          <cell r="E52" t="str">
            <v>斉 藤    健</v>
          </cell>
          <cell r="F52" t="str">
            <v>小林市大字細野２４０２－１</v>
          </cell>
          <cell r="G52" t="str">
            <v>24－1046</v>
          </cell>
        </row>
        <row r="53">
          <cell r="A53">
            <v>52</v>
          </cell>
          <cell r="B53" t="str">
            <v>㈲ 斎藤建設</v>
          </cell>
          <cell r="C53" t="str">
            <v>有限会社  斎藤建設</v>
          </cell>
          <cell r="D53" t="str">
            <v>代表取締役</v>
          </cell>
          <cell r="E53" t="str">
            <v>斎 藤    悟</v>
          </cell>
          <cell r="F53" t="str">
            <v>小林市大字水流迫１０７１－１２</v>
          </cell>
          <cell r="G53" t="str">
            <v>23－5965</v>
          </cell>
        </row>
        <row r="54">
          <cell r="A54">
            <v>53</v>
          </cell>
          <cell r="B54" t="str">
            <v>㈲ 坂上建設</v>
          </cell>
          <cell r="C54" t="str">
            <v>有限会社  坂上建設</v>
          </cell>
          <cell r="D54" t="str">
            <v>代表取締役</v>
          </cell>
          <cell r="E54" t="str">
            <v>坂 元 政 行</v>
          </cell>
          <cell r="F54" t="str">
            <v>小林市大字細野７８３－２</v>
          </cell>
          <cell r="G54" t="str">
            <v>23－5561</v>
          </cell>
        </row>
        <row r="55">
          <cell r="A55">
            <v>54</v>
          </cell>
          <cell r="B55" t="str">
            <v>坂口建設 ㈱</v>
          </cell>
          <cell r="C55" t="str">
            <v>坂口建設  株式会社</v>
          </cell>
          <cell r="D55" t="str">
            <v>代表取締役</v>
          </cell>
          <cell r="E55" t="str">
            <v>吉 永 秋 男</v>
          </cell>
          <cell r="F55" t="str">
            <v>小林市大字堤２９８５－１</v>
          </cell>
          <cell r="G55" t="str">
            <v>23－4775</v>
          </cell>
        </row>
        <row r="56">
          <cell r="A56">
            <v>55</v>
          </cell>
          <cell r="B56" t="str">
            <v>㈱ 坂下組</v>
          </cell>
          <cell r="C56" t="str">
            <v>株式会社  坂下組</v>
          </cell>
          <cell r="D56" t="str">
            <v>代表取締役社長</v>
          </cell>
          <cell r="E56" t="str">
            <v>坂 下 利 博</v>
          </cell>
          <cell r="F56" t="str">
            <v>小林市大字細野３９１－１</v>
          </cell>
          <cell r="G56" t="str">
            <v>23－3333</v>
          </cell>
        </row>
        <row r="57">
          <cell r="A57">
            <v>56</v>
          </cell>
          <cell r="B57" t="str">
            <v>㈱ 坂元建設</v>
          </cell>
          <cell r="C57" t="str">
            <v>株式会社  坂元建設</v>
          </cell>
          <cell r="D57" t="str">
            <v>代表取締役</v>
          </cell>
          <cell r="E57" t="str">
            <v>坂 元 宣 雄</v>
          </cell>
          <cell r="F57" t="str">
            <v>小林市大字北西方１６９－１</v>
          </cell>
          <cell r="G57" t="str">
            <v>23－5123</v>
          </cell>
        </row>
        <row r="58">
          <cell r="A58">
            <v>57</v>
          </cell>
          <cell r="B58" t="str">
            <v>坂本工業</v>
          </cell>
          <cell r="C58" t="str">
            <v>坂本工業</v>
          </cell>
          <cell r="D58" t="str">
            <v>代表</v>
          </cell>
          <cell r="E58" t="str">
            <v>坂 本    勲</v>
          </cell>
          <cell r="F58" t="str">
            <v>小林市大字南西方５７１１</v>
          </cell>
          <cell r="G58" t="str">
            <v>27－0508</v>
          </cell>
        </row>
        <row r="59">
          <cell r="A59">
            <v>58</v>
          </cell>
          <cell r="B59" t="str">
            <v>㈲ 坂元工務店</v>
          </cell>
          <cell r="C59" t="str">
            <v>有限会社  坂元工務店</v>
          </cell>
          <cell r="D59" t="str">
            <v>代表取締役</v>
          </cell>
          <cell r="E59" t="str">
            <v>坂 元 包 幸</v>
          </cell>
          <cell r="F59" t="str">
            <v>小林市大字真方５２９－１</v>
          </cell>
          <cell r="G59" t="str">
            <v>23－9660</v>
          </cell>
        </row>
        <row r="60">
          <cell r="A60">
            <v>59</v>
          </cell>
          <cell r="B60" t="str">
            <v>㈲ 坂元ハウス</v>
          </cell>
          <cell r="C60" t="str">
            <v>有限会社  坂元ハウス</v>
          </cell>
          <cell r="D60" t="str">
            <v>代表取締役</v>
          </cell>
          <cell r="E60" t="str">
            <v>坂 元 忠 雄</v>
          </cell>
          <cell r="F60" t="str">
            <v>小林市大字細野３８５１－１</v>
          </cell>
          <cell r="G60" t="str">
            <v>23－1310</v>
          </cell>
        </row>
        <row r="61">
          <cell r="A61">
            <v>60</v>
          </cell>
          <cell r="B61" t="str">
            <v>碕山鉄工建設 ㈱</v>
          </cell>
          <cell r="C61" t="str">
            <v>碕山鉄工建設  株式会社</v>
          </cell>
          <cell r="D61" t="str">
            <v>代表取締役</v>
          </cell>
          <cell r="E61" t="str">
            <v>碕 山 裕 和</v>
          </cell>
          <cell r="F61" t="str">
            <v>小林市大字堤２９８０</v>
          </cell>
          <cell r="G61" t="str">
            <v>23－5138</v>
          </cell>
        </row>
        <row r="62">
          <cell r="A62">
            <v>61</v>
          </cell>
          <cell r="B62" t="str">
            <v>㈱ 鮫島組</v>
          </cell>
          <cell r="C62" t="str">
            <v>株式会社  鮫島組</v>
          </cell>
          <cell r="D62" t="str">
            <v>代表取締役社長</v>
          </cell>
          <cell r="E62" t="str">
            <v>鮫 島 憲 明</v>
          </cell>
          <cell r="F62" t="str">
            <v>小林市大字細野２０５</v>
          </cell>
          <cell r="G62" t="str">
            <v>23－7100</v>
          </cell>
        </row>
        <row r="63">
          <cell r="A63">
            <v>62</v>
          </cell>
          <cell r="B63" t="str">
            <v>㈱ 三和建設</v>
          </cell>
          <cell r="C63" t="str">
            <v>株式会社  三和建設</v>
          </cell>
          <cell r="D63" t="str">
            <v>代表取締役</v>
          </cell>
          <cell r="E63" t="str">
            <v>角 畑 昭 一</v>
          </cell>
          <cell r="F63" t="str">
            <v>小林市大字真方１０３１－６</v>
          </cell>
          <cell r="G63" t="str">
            <v>23－8009</v>
          </cell>
        </row>
        <row r="64">
          <cell r="A64">
            <v>63</v>
          </cell>
          <cell r="B64" t="str">
            <v>㈲ 重永建設</v>
          </cell>
          <cell r="C64" t="str">
            <v>有限会社  重永建設</v>
          </cell>
          <cell r="D64" t="str">
            <v>代表取締役</v>
          </cell>
          <cell r="E64" t="str">
            <v>重 永 敏 宏</v>
          </cell>
          <cell r="F64" t="str">
            <v>小林市大字細野５３８２－２</v>
          </cell>
          <cell r="G64" t="str">
            <v>23－7872</v>
          </cell>
        </row>
        <row r="65">
          <cell r="A65">
            <v>64</v>
          </cell>
          <cell r="B65" t="str">
            <v>㈲ 篠原水道商会</v>
          </cell>
          <cell r="C65" t="str">
            <v>有限会社  篠原水道商会</v>
          </cell>
          <cell r="D65" t="str">
            <v>代表取締役</v>
          </cell>
          <cell r="E65" t="str">
            <v>篠 原 優 治</v>
          </cell>
          <cell r="F65" t="str">
            <v>小林市大字細野２３８１－３</v>
          </cell>
          <cell r="G65" t="str">
            <v>23－4678</v>
          </cell>
        </row>
        <row r="66">
          <cell r="A66">
            <v>65</v>
          </cell>
          <cell r="B66" t="str">
            <v>㈱ 嶋田組</v>
          </cell>
          <cell r="C66" t="str">
            <v>株式会社  嶋田組</v>
          </cell>
          <cell r="D66" t="str">
            <v>代表取締役</v>
          </cell>
          <cell r="E66" t="str">
            <v>嶋 田 稔 久</v>
          </cell>
          <cell r="F66" t="str">
            <v>小林市大字細野１３３６</v>
          </cell>
          <cell r="G66" t="str">
            <v>23－3161</v>
          </cell>
        </row>
        <row r="67">
          <cell r="A67">
            <v>66</v>
          </cell>
          <cell r="B67" t="str">
            <v>㈲ 下沖建設</v>
          </cell>
          <cell r="C67" t="str">
            <v>有限会社  下沖建設</v>
          </cell>
          <cell r="D67" t="str">
            <v>代表取締役</v>
          </cell>
          <cell r="E67" t="str">
            <v>下 沖 貞 夫</v>
          </cell>
          <cell r="F67" t="str">
            <v>小林市大字南西方５７０６－２</v>
          </cell>
          <cell r="G67" t="str">
            <v>27－0503</v>
          </cell>
        </row>
        <row r="68">
          <cell r="A68">
            <v>67</v>
          </cell>
          <cell r="B68" t="str">
            <v>下馬場工務店</v>
          </cell>
          <cell r="C68" t="str">
            <v>下馬場工務店</v>
          </cell>
          <cell r="D68" t="str">
            <v>代表者</v>
          </cell>
          <cell r="E68" t="str">
            <v>下馬場 正 敏</v>
          </cell>
          <cell r="F68" t="str">
            <v>小林市大字細野２３００－３</v>
          </cell>
          <cell r="G68" t="str">
            <v>22－2965</v>
          </cell>
        </row>
        <row r="69">
          <cell r="A69">
            <v>68</v>
          </cell>
          <cell r="B69" t="str">
            <v>㈲ 下別府組</v>
          </cell>
          <cell r="C69" t="str">
            <v>有限会社  下別府組</v>
          </cell>
          <cell r="D69" t="str">
            <v>代表取締役</v>
          </cell>
          <cell r="E69" t="str">
            <v>下別府 瑞 雄</v>
          </cell>
          <cell r="F69" t="str">
            <v>小林市大字南西方３６１７</v>
          </cell>
          <cell r="G69" t="str">
            <v>27－1889</v>
          </cell>
        </row>
        <row r="70">
          <cell r="A70">
            <v>69</v>
          </cell>
          <cell r="B70" t="str">
            <v>下道建築</v>
          </cell>
          <cell r="C70" t="str">
            <v>下道建築</v>
          </cell>
          <cell r="E70" t="str">
            <v>下 道 三 男</v>
          </cell>
          <cell r="F70" t="str">
            <v>小林市大字細野２１１５－５</v>
          </cell>
          <cell r="G70" t="str">
            <v>24－0844</v>
          </cell>
        </row>
        <row r="71">
          <cell r="A71">
            <v>70</v>
          </cell>
          <cell r="B71" t="str">
            <v>㈲ 須崎水道工業</v>
          </cell>
          <cell r="C71" t="str">
            <v>有限会社  須崎水道工業</v>
          </cell>
          <cell r="D71" t="str">
            <v>代表取締役</v>
          </cell>
          <cell r="E71" t="str">
            <v>須 崎 幸 雄</v>
          </cell>
          <cell r="F71" t="str">
            <v>小林市大字細野４５１－７</v>
          </cell>
          <cell r="G71" t="str">
            <v>23－7171</v>
          </cell>
        </row>
        <row r="72">
          <cell r="A72">
            <v>71</v>
          </cell>
          <cell r="B72" t="str">
            <v>瀬戸山建設</v>
          </cell>
          <cell r="C72" t="str">
            <v>瀬戸山建設</v>
          </cell>
          <cell r="D72" t="str">
            <v>代表者</v>
          </cell>
          <cell r="E72" t="str">
            <v>瀬戸山 保男</v>
          </cell>
          <cell r="F72" t="str">
            <v>小林市大字南西方３４－１</v>
          </cell>
          <cell r="G72" t="str">
            <v>22－6404</v>
          </cell>
        </row>
        <row r="73">
          <cell r="A73">
            <v>72</v>
          </cell>
          <cell r="B73" t="str">
            <v>㈱ 外村工業</v>
          </cell>
          <cell r="C73" t="str">
            <v>株式会社  外村工業</v>
          </cell>
          <cell r="D73" t="str">
            <v>代表取締役</v>
          </cell>
          <cell r="E73" t="str">
            <v>外 村 秀 樹</v>
          </cell>
          <cell r="F73" t="str">
            <v>小林市大字堤２９７６</v>
          </cell>
          <cell r="G73" t="str">
            <v>23－4463</v>
          </cell>
        </row>
        <row r="74">
          <cell r="A74">
            <v>73</v>
          </cell>
          <cell r="B74" t="str">
            <v>大幸建設 ㈱</v>
          </cell>
          <cell r="C74" t="str">
            <v>大幸建設  株式会社</v>
          </cell>
          <cell r="D74" t="str">
            <v>代表取締役</v>
          </cell>
          <cell r="E74" t="str">
            <v>馬 場 昭 次</v>
          </cell>
          <cell r="F74" t="str">
            <v>小林市大字南西方７８４１－２</v>
          </cell>
          <cell r="G74" t="str">
            <v>27－1145</v>
          </cell>
        </row>
        <row r="75">
          <cell r="A75">
            <v>74</v>
          </cell>
          <cell r="B75" t="str">
            <v>大志建築</v>
          </cell>
          <cell r="C75" t="str">
            <v>大志建築</v>
          </cell>
          <cell r="D75" t="str">
            <v>代表者</v>
          </cell>
          <cell r="E75" t="str">
            <v>大久保 久志</v>
          </cell>
          <cell r="F75" t="str">
            <v>小林市大字北西方１３３２－３５</v>
          </cell>
          <cell r="G75" t="str">
            <v>27－1837</v>
          </cell>
        </row>
        <row r="76">
          <cell r="A76">
            <v>75</v>
          </cell>
          <cell r="B76" t="str">
            <v>大成建設 ㈱</v>
          </cell>
          <cell r="C76" t="str">
            <v>大成建設  株式会社</v>
          </cell>
          <cell r="D76" t="str">
            <v>代表取締役</v>
          </cell>
          <cell r="E76" t="str">
            <v>立 山 一 雄</v>
          </cell>
          <cell r="F76" t="str">
            <v>小林市大字細野１６７７－５</v>
          </cell>
          <cell r="G76" t="str">
            <v>22－2878</v>
          </cell>
        </row>
        <row r="77">
          <cell r="A77">
            <v>76</v>
          </cell>
          <cell r="B77" t="str">
            <v>太陽道路 ㈲</v>
          </cell>
          <cell r="C77" t="str">
            <v>太陽道路  有限会社</v>
          </cell>
          <cell r="D77" t="str">
            <v>代表取締役</v>
          </cell>
          <cell r="E77" t="str">
            <v>中 村 義 丸</v>
          </cell>
          <cell r="F77" t="str">
            <v>小林市大字細野４８６－５</v>
          </cell>
          <cell r="G77" t="str">
            <v>23－9814</v>
          </cell>
        </row>
        <row r="78">
          <cell r="A78">
            <v>77</v>
          </cell>
          <cell r="B78" t="str">
            <v>㈲ タカチホ</v>
          </cell>
          <cell r="C78" t="str">
            <v>有限会社  タカチホ</v>
          </cell>
          <cell r="D78" t="str">
            <v>代表取締役</v>
          </cell>
          <cell r="E78" t="str">
            <v>山 中 浩 史</v>
          </cell>
          <cell r="F78" t="str">
            <v>小林市大字細野４３６０－１</v>
          </cell>
          <cell r="G78" t="str">
            <v>22－2600</v>
          </cell>
        </row>
        <row r="79">
          <cell r="A79">
            <v>78</v>
          </cell>
          <cell r="B79" t="str">
            <v>㈲ タツマ（その他）</v>
          </cell>
          <cell r="C79" t="str">
            <v>有限会社  タツマ（その他）</v>
          </cell>
          <cell r="D79" t="str">
            <v>代表取締役</v>
          </cell>
          <cell r="E79" t="str">
            <v>春 野 英 司</v>
          </cell>
          <cell r="F79" t="str">
            <v>小林市大字水流迫１０５９－５</v>
          </cell>
          <cell r="G79" t="str">
            <v>22－3995</v>
          </cell>
        </row>
        <row r="80">
          <cell r="A80">
            <v>79</v>
          </cell>
          <cell r="B80" t="str">
            <v>㈱ 谷川組</v>
          </cell>
          <cell r="C80" t="str">
            <v>株式会社  谷川組</v>
          </cell>
          <cell r="D80" t="str">
            <v>代表取締役</v>
          </cell>
          <cell r="E80" t="str">
            <v>谷 川 久 男</v>
          </cell>
          <cell r="F80" t="str">
            <v>小林市大字北西方９２７－３</v>
          </cell>
          <cell r="G80" t="str">
            <v>23－5177</v>
          </cell>
        </row>
        <row r="81">
          <cell r="A81">
            <v>80</v>
          </cell>
          <cell r="B81" t="str">
            <v>㈱ 田原建設</v>
          </cell>
          <cell r="C81" t="str">
            <v>株式会社  田原建設</v>
          </cell>
          <cell r="D81" t="str">
            <v>代表取締役</v>
          </cell>
          <cell r="E81" t="str">
            <v>恒 見 道 則</v>
          </cell>
          <cell r="F81" t="str">
            <v>小林市大字堤３０４５</v>
          </cell>
          <cell r="G81" t="str">
            <v>23－6211</v>
          </cell>
        </row>
        <row r="82">
          <cell r="A82">
            <v>81</v>
          </cell>
          <cell r="B82" t="str">
            <v>㈱ タケセン 小林支店</v>
          </cell>
          <cell r="C82" t="str">
            <v>株式会社  タケセン</v>
          </cell>
          <cell r="D82" t="str">
            <v>取締役支店長</v>
          </cell>
          <cell r="E82" t="str">
            <v>長 友 啓 輔</v>
          </cell>
          <cell r="F82" t="str">
            <v>小林市大字細野７３－６</v>
          </cell>
          <cell r="G82" t="str">
            <v>22－7172</v>
          </cell>
        </row>
        <row r="83">
          <cell r="A83">
            <v>82</v>
          </cell>
          <cell r="B83" t="str">
            <v>㈲ 月野建設</v>
          </cell>
          <cell r="C83" t="str">
            <v>有限会社  月野建設</v>
          </cell>
          <cell r="D83" t="str">
            <v>代表取締役</v>
          </cell>
          <cell r="E83" t="str">
            <v>月 野 虎 雄</v>
          </cell>
          <cell r="F83" t="str">
            <v>小林市大字北西方２８９３－１２</v>
          </cell>
          <cell r="G83" t="str">
            <v>27－1143</v>
          </cell>
        </row>
        <row r="84">
          <cell r="A84">
            <v>83</v>
          </cell>
          <cell r="B84" t="str">
            <v>津貫電気工業</v>
          </cell>
          <cell r="C84" t="str">
            <v>津貫電気工業</v>
          </cell>
          <cell r="D84" t="str">
            <v>代表者</v>
          </cell>
          <cell r="E84" t="str">
            <v>津 貫 光 義</v>
          </cell>
          <cell r="F84" t="str">
            <v>小林市大字堤３５１３－２</v>
          </cell>
          <cell r="G84" t="str">
            <v>23－9291</v>
          </cell>
        </row>
        <row r="85">
          <cell r="A85">
            <v>84</v>
          </cell>
          <cell r="B85" t="str">
            <v>㈲ 恒松建設</v>
          </cell>
          <cell r="C85" t="str">
            <v>有限会社  恒松建設</v>
          </cell>
          <cell r="D85" t="str">
            <v>取締役</v>
          </cell>
          <cell r="E85" t="str">
            <v>恒 松 楠 男</v>
          </cell>
          <cell r="F85" t="str">
            <v>小林市大字真方８０９－１</v>
          </cell>
          <cell r="G85" t="str">
            <v>22－2794</v>
          </cell>
        </row>
        <row r="86">
          <cell r="A86">
            <v>85</v>
          </cell>
          <cell r="B86" t="str">
            <v>㈱ 恒吉建設</v>
          </cell>
          <cell r="C86" t="str">
            <v>株式会社  恒吉建設</v>
          </cell>
          <cell r="D86" t="str">
            <v>代表取締役</v>
          </cell>
          <cell r="E86" t="str">
            <v>恒 吉 親 一</v>
          </cell>
          <cell r="F86" t="str">
            <v>小林市大字細野５５６５</v>
          </cell>
          <cell r="G86" t="str">
            <v>23－0779</v>
          </cell>
        </row>
        <row r="87">
          <cell r="A87">
            <v>86</v>
          </cell>
          <cell r="B87" t="str">
            <v>㈱ トーア工業</v>
          </cell>
          <cell r="C87" t="str">
            <v>株式会社  トーア工業</v>
          </cell>
          <cell r="D87" t="str">
            <v>代表取締役</v>
          </cell>
          <cell r="E87" t="str">
            <v>外 村 賢一郎</v>
          </cell>
          <cell r="F87" t="str">
            <v>小林市大字細野１－９</v>
          </cell>
          <cell r="G87" t="str">
            <v>24－0222</v>
          </cell>
        </row>
        <row r="88">
          <cell r="A88">
            <v>87</v>
          </cell>
          <cell r="B88" t="str">
            <v>㈲ 徳永建設</v>
          </cell>
          <cell r="C88" t="str">
            <v>有限会社  徳永建設</v>
          </cell>
          <cell r="D88" t="str">
            <v>代表取締役</v>
          </cell>
          <cell r="E88" t="str">
            <v>徳 永 健 三</v>
          </cell>
          <cell r="F88" t="str">
            <v>小林市大字細野１１０５－５</v>
          </cell>
          <cell r="G88" t="str">
            <v>22－4004</v>
          </cell>
        </row>
        <row r="89">
          <cell r="A89">
            <v>88</v>
          </cell>
          <cell r="B89" t="str">
            <v>トクナガハウジング</v>
          </cell>
          <cell r="C89" t="str">
            <v>トクナガハウジング</v>
          </cell>
          <cell r="D89" t="str">
            <v>代表者</v>
          </cell>
          <cell r="E89" t="str">
            <v>徳 永 裕 司</v>
          </cell>
          <cell r="F89" t="str">
            <v>小林市大字細野２０１１－３６</v>
          </cell>
          <cell r="G89" t="str">
            <v>24－1184</v>
          </cell>
        </row>
        <row r="90">
          <cell r="A90">
            <v>89</v>
          </cell>
          <cell r="B90" t="str">
            <v>㈲ トヤマ</v>
          </cell>
          <cell r="C90" t="str">
            <v>有限会社  トヤマ</v>
          </cell>
          <cell r="D90" t="str">
            <v>代表取締役</v>
          </cell>
          <cell r="E90" t="str">
            <v>外 山 良 生</v>
          </cell>
          <cell r="F90" t="str">
            <v>小林市大字東方４１９３－８</v>
          </cell>
          <cell r="G90" t="str">
            <v>22－7357</v>
          </cell>
        </row>
        <row r="91">
          <cell r="A91">
            <v>90</v>
          </cell>
          <cell r="B91" t="str">
            <v>㈲ 鳥井水道商会</v>
          </cell>
          <cell r="C91" t="str">
            <v>有限会社  鳥井水道商会</v>
          </cell>
          <cell r="D91" t="str">
            <v>代表取締役</v>
          </cell>
          <cell r="E91" t="str">
            <v>鳥 井 国 利</v>
          </cell>
          <cell r="F91" t="str">
            <v>小林市大字細野４６６１－２</v>
          </cell>
          <cell r="G91" t="str">
            <v>23－9003</v>
          </cell>
        </row>
        <row r="92">
          <cell r="A92">
            <v>91</v>
          </cell>
          <cell r="B92" t="str">
            <v>㈱ 永井建設</v>
          </cell>
          <cell r="C92" t="str">
            <v>株式会社  永井建設</v>
          </cell>
          <cell r="D92" t="str">
            <v>代表取締役</v>
          </cell>
          <cell r="E92" t="str">
            <v>永 井 長 男</v>
          </cell>
          <cell r="F92" t="str">
            <v>小林市大字真方４２２４</v>
          </cell>
          <cell r="G92" t="str">
            <v>22－4531</v>
          </cell>
        </row>
        <row r="93">
          <cell r="A93">
            <v>92</v>
          </cell>
          <cell r="B93" t="str">
            <v>中尾設備 ㈱</v>
          </cell>
          <cell r="C93" t="str">
            <v>中尾設備  株式会社</v>
          </cell>
          <cell r="D93" t="str">
            <v>代表取締役</v>
          </cell>
          <cell r="E93" t="str">
            <v>中 尾    隆</v>
          </cell>
          <cell r="F93" t="str">
            <v>小林市大字真方４３６－２</v>
          </cell>
          <cell r="G93" t="str">
            <v>23－2312</v>
          </cell>
        </row>
        <row r="94">
          <cell r="A94">
            <v>93</v>
          </cell>
          <cell r="B94" t="str">
            <v>永久井建設</v>
          </cell>
          <cell r="C94" t="str">
            <v>永久井建設</v>
          </cell>
          <cell r="D94" t="str">
            <v>代表者</v>
          </cell>
          <cell r="E94" t="str">
            <v>永久井   勉</v>
          </cell>
          <cell r="F94" t="str">
            <v>小林市大字北西方５３３２</v>
          </cell>
          <cell r="G94" t="str">
            <v>23－1951</v>
          </cell>
        </row>
        <row r="95">
          <cell r="A95">
            <v>94</v>
          </cell>
          <cell r="B95" t="str">
            <v>永久井鉄工建設</v>
          </cell>
          <cell r="C95" t="str">
            <v>永久井鉄工建設</v>
          </cell>
          <cell r="E95" t="str">
            <v>永久井  通 二</v>
          </cell>
          <cell r="F95" t="str">
            <v>小林市大字北西方５３３４</v>
          </cell>
          <cell r="G95" t="str">
            <v>24－0331</v>
          </cell>
        </row>
        <row r="96">
          <cell r="A96">
            <v>95</v>
          </cell>
          <cell r="B96" t="str">
            <v>㈲ 永﨑建設</v>
          </cell>
          <cell r="C96" t="str">
            <v>有限会社  永﨑建設</v>
          </cell>
          <cell r="D96" t="str">
            <v>代表取締役</v>
          </cell>
          <cell r="E96" t="str">
            <v>永 﨑 健 治</v>
          </cell>
          <cell r="F96" t="str">
            <v>小林市大字真方６７５５</v>
          </cell>
          <cell r="G96" t="str">
            <v>22－3451</v>
          </cell>
        </row>
        <row r="97">
          <cell r="A97">
            <v>96</v>
          </cell>
          <cell r="B97" t="str">
            <v>㈲ 中嶋建設</v>
          </cell>
          <cell r="C97" t="str">
            <v>有限会社  中嶋建設</v>
          </cell>
          <cell r="D97" t="str">
            <v>代表取締役</v>
          </cell>
          <cell r="E97" t="str">
            <v>中 嶋 長 徳</v>
          </cell>
          <cell r="F97" t="str">
            <v>小林市大字堤１３３－９</v>
          </cell>
          <cell r="G97" t="str">
            <v>23－5245</v>
          </cell>
        </row>
        <row r="98">
          <cell r="A98">
            <v>97</v>
          </cell>
          <cell r="B98" t="str">
            <v>中嶋電気工事</v>
          </cell>
          <cell r="C98" t="str">
            <v>中嶋電気工事</v>
          </cell>
          <cell r="E98" t="str">
            <v>中 嶋 初 幸</v>
          </cell>
          <cell r="F98" t="str">
            <v>小林市大字細野３８６１</v>
          </cell>
          <cell r="G98" t="str">
            <v>22－8706</v>
          </cell>
        </row>
        <row r="99">
          <cell r="A99">
            <v>98</v>
          </cell>
          <cell r="B99" t="str">
            <v>㈲ 西建設工業</v>
          </cell>
          <cell r="C99" t="str">
            <v>有限会社  西建設工業</v>
          </cell>
          <cell r="D99" t="str">
            <v>代表取締役</v>
          </cell>
          <cell r="E99" t="str">
            <v>西    貞 男</v>
          </cell>
          <cell r="F99" t="str">
            <v>小林市大字細野２８４８－６</v>
          </cell>
          <cell r="G99" t="str">
            <v>22－6783</v>
          </cell>
        </row>
        <row r="100">
          <cell r="A100">
            <v>99</v>
          </cell>
          <cell r="B100" t="str">
            <v>㈱ 日進建設</v>
          </cell>
          <cell r="C100" t="str">
            <v>株式会社  日進建設</v>
          </cell>
          <cell r="D100" t="str">
            <v>代表取締役</v>
          </cell>
          <cell r="E100" t="str">
            <v>内 藤    功</v>
          </cell>
          <cell r="F100" t="str">
            <v>小林市大字細野５８１－１</v>
          </cell>
          <cell r="G100" t="str">
            <v>27－1447</v>
          </cell>
        </row>
        <row r="101">
          <cell r="A101">
            <v>100</v>
          </cell>
          <cell r="B101" t="str">
            <v>㈲ 西日本ﾎﾞｰﾘﾝｸﾞ</v>
          </cell>
          <cell r="C101" t="str">
            <v>有限会社  西日本ﾎﾞｰﾘﾝｸﾞ</v>
          </cell>
          <cell r="D101" t="str">
            <v>代表取締役</v>
          </cell>
          <cell r="E101" t="str">
            <v>嶋 田 順 一</v>
          </cell>
          <cell r="F101" t="str">
            <v>小林市大字細野１３３６</v>
          </cell>
          <cell r="G101" t="str">
            <v>23－6917</v>
          </cell>
        </row>
        <row r="102">
          <cell r="A102">
            <v>101</v>
          </cell>
          <cell r="B102" t="str">
            <v>橋口建設</v>
          </cell>
          <cell r="C102" t="str">
            <v>橋口建設</v>
          </cell>
          <cell r="E102" t="str">
            <v>橋 口 義 文</v>
          </cell>
          <cell r="F102" t="str">
            <v>小林市大字堤３６５６－６</v>
          </cell>
          <cell r="G102" t="str">
            <v>22－2302</v>
          </cell>
        </row>
        <row r="103">
          <cell r="A103">
            <v>102</v>
          </cell>
          <cell r="B103" t="str">
            <v>㈲ 繁昌建設</v>
          </cell>
          <cell r="C103" t="str">
            <v>有限会社  繁昌建設</v>
          </cell>
          <cell r="D103" t="str">
            <v>代表取締役</v>
          </cell>
          <cell r="E103" t="str">
            <v>繁 昌 幸 男</v>
          </cell>
          <cell r="F103" t="str">
            <v>小林市大字堤２２２１－２</v>
          </cell>
          <cell r="G103" t="str">
            <v>23－6231</v>
          </cell>
        </row>
        <row r="104">
          <cell r="A104">
            <v>103</v>
          </cell>
          <cell r="B104" t="str">
            <v>㈱ 東園工務店</v>
          </cell>
          <cell r="C104" t="str">
            <v>株式会社  東園工務店</v>
          </cell>
          <cell r="D104" t="str">
            <v>代表取締役</v>
          </cell>
          <cell r="E104" t="str">
            <v>東 園 一由克</v>
          </cell>
          <cell r="F104" t="str">
            <v>小林市大字堤２６５７－１</v>
          </cell>
          <cell r="G104" t="str">
            <v>23－4343</v>
          </cell>
        </row>
        <row r="105">
          <cell r="A105">
            <v>104</v>
          </cell>
          <cell r="B105" t="str">
            <v>㈱ 日高組</v>
          </cell>
          <cell r="C105" t="str">
            <v>株式会社  日高組</v>
          </cell>
          <cell r="D105" t="str">
            <v>代表取締役</v>
          </cell>
          <cell r="E105" t="str">
            <v>日 高 忠 利</v>
          </cell>
          <cell r="F105" t="str">
            <v>小林市大字真方１１０８</v>
          </cell>
          <cell r="G105" t="str">
            <v>24－0338</v>
          </cell>
        </row>
        <row r="106">
          <cell r="A106">
            <v>105</v>
          </cell>
          <cell r="B106" t="str">
            <v>㈲ ヒダカ工業</v>
          </cell>
          <cell r="C106" t="str">
            <v>有限会社  ヒダカ工業</v>
          </cell>
          <cell r="D106" t="str">
            <v>代表取締役</v>
          </cell>
          <cell r="E106" t="str">
            <v>日 高 重 美</v>
          </cell>
          <cell r="F106" t="str">
            <v>小林市大字堤１８９６－７</v>
          </cell>
          <cell r="G106" t="str">
            <v>23－9926</v>
          </cell>
        </row>
        <row r="107">
          <cell r="A107">
            <v>106</v>
          </cell>
          <cell r="B107" t="str">
            <v>㈲ ひばりの水道商会</v>
          </cell>
          <cell r="C107" t="str">
            <v>有限会社  ひばりの水道商会</v>
          </cell>
          <cell r="D107" t="str">
            <v>代表取締役</v>
          </cell>
          <cell r="E107" t="str">
            <v>鸙 野    勲</v>
          </cell>
          <cell r="F107" t="str">
            <v>小林市大字堤２８８３－２</v>
          </cell>
          <cell r="G107" t="str">
            <v>23－7011</v>
          </cell>
        </row>
        <row r="108">
          <cell r="A108">
            <v>107</v>
          </cell>
          <cell r="B108" t="str">
            <v>㈲ 平川組</v>
          </cell>
          <cell r="C108" t="str">
            <v>有限会社  平川組</v>
          </cell>
          <cell r="D108" t="str">
            <v>代表取締役</v>
          </cell>
          <cell r="E108" t="str">
            <v>平 川 和 夫</v>
          </cell>
          <cell r="F108" t="str">
            <v>小林市大字３９４７－１</v>
          </cell>
          <cell r="G108" t="str">
            <v>22－6425</v>
          </cell>
        </row>
        <row r="109">
          <cell r="A109">
            <v>108</v>
          </cell>
          <cell r="B109" t="str">
            <v>㈲ 福栄建設</v>
          </cell>
          <cell r="C109" t="str">
            <v>有限会社  福栄建設</v>
          </cell>
          <cell r="D109" t="str">
            <v>代表取締役</v>
          </cell>
          <cell r="E109" t="str">
            <v>福 留 時 男</v>
          </cell>
          <cell r="F109" t="str">
            <v>小林市大字真方１２７２－２</v>
          </cell>
          <cell r="G109" t="str">
            <v>23－7533</v>
          </cell>
        </row>
        <row r="110">
          <cell r="A110">
            <v>109</v>
          </cell>
          <cell r="B110" t="str">
            <v>㈲ 福堂建設</v>
          </cell>
          <cell r="C110" t="str">
            <v>有限会社  福堂建設</v>
          </cell>
          <cell r="D110" t="str">
            <v>代表取締役</v>
          </cell>
          <cell r="E110" t="str">
            <v>福 堂    優</v>
          </cell>
          <cell r="F110" t="str">
            <v>小林市大字細野４２６４－２５７</v>
          </cell>
          <cell r="G110" t="str">
            <v>22－5067</v>
          </cell>
        </row>
        <row r="111">
          <cell r="A111">
            <v>110</v>
          </cell>
          <cell r="B111" t="str">
            <v>㈱ 福留組</v>
          </cell>
          <cell r="C111" t="str">
            <v>株式会社  福留組</v>
          </cell>
          <cell r="D111" t="str">
            <v>代表取締役</v>
          </cell>
          <cell r="E111" t="str">
            <v>福 留 一 男</v>
          </cell>
          <cell r="F111" t="str">
            <v>小林市大字細野５０６－１</v>
          </cell>
          <cell r="G111" t="str">
            <v>23－2444</v>
          </cell>
        </row>
        <row r="112">
          <cell r="A112">
            <v>111</v>
          </cell>
          <cell r="B112" t="str">
            <v>深増建築</v>
          </cell>
          <cell r="C112" t="str">
            <v>深増建築</v>
          </cell>
          <cell r="D112" t="str">
            <v>代表者</v>
          </cell>
          <cell r="E112" t="str">
            <v>深 増 逸 夫</v>
          </cell>
          <cell r="F112" t="str">
            <v>小林市大字北西方３２０１－３０</v>
          </cell>
          <cell r="G112" t="str">
            <v>27－1270</v>
          </cell>
        </row>
        <row r="113">
          <cell r="A113">
            <v>112</v>
          </cell>
          <cell r="B113" t="str">
            <v>㈲ 別府建設</v>
          </cell>
          <cell r="C113" t="str">
            <v>有限会社  別府建設</v>
          </cell>
          <cell r="D113" t="str">
            <v>代表取締役</v>
          </cell>
          <cell r="E113" t="str">
            <v>下別府   初</v>
          </cell>
          <cell r="F113" t="str">
            <v>小林市大字北西方１２９２</v>
          </cell>
          <cell r="G113" t="str">
            <v>27－1880</v>
          </cell>
        </row>
        <row r="114">
          <cell r="A114">
            <v>113</v>
          </cell>
          <cell r="B114" t="str">
            <v>㈲ 本田建設</v>
          </cell>
          <cell r="C114" t="str">
            <v>有限会社  本田建設</v>
          </cell>
          <cell r="D114" t="str">
            <v>代表取締役</v>
          </cell>
          <cell r="E114" t="str">
            <v>本 田 稔 男</v>
          </cell>
          <cell r="F114" t="str">
            <v>小林市大字真方１５６７－１</v>
          </cell>
          <cell r="G114" t="str">
            <v>22－7784</v>
          </cell>
        </row>
        <row r="115">
          <cell r="A115">
            <v>114</v>
          </cell>
          <cell r="B115" t="str">
            <v>㈲ 前田建設</v>
          </cell>
          <cell r="C115" t="str">
            <v>有限会社  前田建設</v>
          </cell>
          <cell r="D115" t="str">
            <v>代表取締役</v>
          </cell>
          <cell r="E115" t="str">
            <v>前 田    勉</v>
          </cell>
          <cell r="F115" t="str">
            <v>小林市大字真方３５４－７</v>
          </cell>
          <cell r="G115" t="str">
            <v>23－7984</v>
          </cell>
        </row>
        <row r="116">
          <cell r="A116">
            <v>115</v>
          </cell>
          <cell r="B116" t="str">
            <v>眞方組</v>
          </cell>
          <cell r="C116" t="str">
            <v>眞方組</v>
          </cell>
          <cell r="D116" t="str">
            <v>代表者</v>
          </cell>
          <cell r="E116" t="str">
            <v>眞 方 利 則</v>
          </cell>
          <cell r="F116" t="str">
            <v>小林市大字真方２７５</v>
          </cell>
          <cell r="G116" t="str">
            <v>23－4882</v>
          </cell>
        </row>
        <row r="117">
          <cell r="A117">
            <v>116</v>
          </cell>
          <cell r="B117" t="str">
            <v>㈱ 松木建設</v>
          </cell>
          <cell r="C117" t="str">
            <v>株式会社  松木建設</v>
          </cell>
          <cell r="D117" t="str">
            <v>代表取締役</v>
          </cell>
          <cell r="E117" t="str">
            <v>松 木 三 郎</v>
          </cell>
          <cell r="F117" t="str">
            <v>小林市大字真方１７１</v>
          </cell>
          <cell r="G117" t="str">
            <v>22－3719</v>
          </cell>
        </row>
        <row r="118">
          <cell r="A118">
            <v>117</v>
          </cell>
          <cell r="B118" t="str">
            <v>㈲ 松本建設</v>
          </cell>
          <cell r="C118" t="str">
            <v>有限会社  松本建設</v>
          </cell>
          <cell r="D118" t="str">
            <v>代表取締役</v>
          </cell>
          <cell r="E118" t="str">
            <v>松 本 清 信</v>
          </cell>
          <cell r="F118" t="str">
            <v>小林市大字細野２８６４－４</v>
          </cell>
          <cell r="G118" t="str">
            <v>23－9831</v>
          </cell>
        </row>
        <row r="119">
          <cell r="A119">
            <v>118</v>
          </cell>
          <cell r="B119" t="str">
            <v>㈱ 丸山工務店</v>
          </cell>
          <cell r="C119" t="str">
            <v>株式会社  丸山工務店</v>
          </cell>
          <cell r="D119" t="str">
            <v>代表取締役</v>
          </cell>
          <cell r="E119" t="str">
            <v>丸 山 一 英</v>
          </cell>
          <cell r="F119" t="str">
            <v>小林市大字真方１０５９－２７</v>
          </cell>
          <cell r="G119" t="str">
            <v>23－2705</v>
          </cell>
        </row>
        <row r="120">
          <cell r="A120">
            <v>119</v>
          </cell>
          <cell r="B120" t="str">
            <v>㈲ 美里造園興業</v>
          </cell>
          <cell r="C120" t="str">
            <v>有限会社  美里造園興業</v>
          </cell>
          <cell r="D120" t="str">
            <v>代表取締役</v>
          </cell>
          <cell r="E120" t="str">
            <v>入 佐 市 男</v>
          </cell>
          <cell r="F120" t="str">
            <v>小林市大字細野１１５７－１０</v>
          </cell>
          <cell r="G120" t="str">
            <v>23－9872</v>
          </cell>
        </row>
        <row r="121">
          <cell r="A121">
            <v>120</v>
          </cell>
          <cell r="B121" t="str">
            <v>㈱ 宮園興業</v>
          </cell>
          <cell r="C121" t="str">
            <v>株式会社  宮園興業</v>
          </cell>
          <cell r="D121" t="str">
            <v>代表取締役</v>
          </cell>
          <cell r="E121" t="str">
            <v>宮 園 雄 二</v>
          </cell>
          <cell r="F121" t="str">
            <v>小林市大字東方９１５</v>
          </cell>
          <cell r="G121" t="str">
            <v>22－2043</v>
          </cell>
        </row>
        <row r="122">
          <cell r="A122">
            <v>121</v>
          </cell>
          <cell r="B122" t="str">
            <v>牟田原水道設備</v>
          </cell>
          <cell r="C122" t="str">
            <v>牟田原水道設備</v>
          </cell>
          <cell r="D122" t="str">
            <v>代表</v>
          </cell>
          <cell r="E122" t="str">
            <v>牟田原 義 則</v>
          </cell>
          <cell r="F122" t="str">
            <v>小林市大字北西方３６２０－２</v>
          </cell>
          <cell r="G122" t="str">
            <v>23－0081</v>
          </cell>
        </row>
        <row r="123">
          <cell r="A123">
            <v>122</v>
          </cell>
          <cell r="B123" t="str">
            <v>㈲ 村川水道工務店</v>
          </cell>
          <cell r="C123" t="str">
            <v>有限会社  村川水道工務店</v>
          </cell>
          <cell r="D123" t="str">
            <v>代表取締役</v>
          </cell>
          <cell r="E123" t="str">
            <v>村 川    明</v>
          </cell>
          <cell r="F123" t="str">
            <v>小林市大字北西方６７５８－３</v>
          </cell>
          <cell r="G123" t="str">
            <v>27－1749</v>
          </cell>
        </row>
        <row r="124">
          <cell r="A124">
            <v>123</v>
          </cell>
          <cell r="B124" t="str">
            <v>㈲ 村川建設</v>
          </cell>
          <cell r="C124" t="str">
            <v>有限会社  村川建設</v>
          </cell>
          <cell r="D124" t="str">
            <v>代表取締役</v>
          </cell>
          <cell r="E124" t="str">
            <v>村 川    学</v>
          </cell>
          <cell r="F124" t="str">
            <v>小林市大字北西方３５４３－１</v>
          </cell>
          <cell r="G124" t="str">
            <v>27－1139</v>
          </cell>
        </row>
        <row r="125">
          <cell r="A125">
            <v>124</v>
          </cell>
          <cell r="B125" t="str">
            <v>㈱ 森岡組</v>
          </cell>
          <cell r="C125" t="str">
            <v>株式会社  森岡組</v>
          </cell>
          <cell r="D125" t="str">
            <v>代表取締役</v>
          </cell>
          <cell r="E125" t="str">
            <v>森 岡 茂 利</v>
          </cell>
          <cell r="F125" t="str">
            <v>小林市大字真方８０３－６</v>
          </cell>
          <cell r="G125" t="str">
            <v>23－4421</v>
          </cell>
        </row>
        <row r="126">
          <cell r="A126">
            <v>125</v>
          </cell>
          <cell r="B126" t="str">
            <v>森高水道設備</v>
          </cell>
          <cell r="C126" t="str">
            <v>森高水道設備</v>
          </cell>
          <cell r="D126" t="str">
            <v>代表者</v>
          </cell>
          <cell r="E126" t="str">
            <v>森 高 昭 一</v>
          </cell>
          <cell r="F126" t="str">
            <v>小林市大字南西方６８５－１</v>
          </cell>
          <cell r="G126" t="str">
            <v>23－3098</v>
          </cell>
        </row>
        <row r="127">
          <cell r="A127">
            <v>126</v>
          </cell>
          <cell r="B127" t="str">
            <v>㈲ 八重尾建設</v>
          </cell>
          <cell r="C127" t="str">
            <v>有限会社  八重尾建設</v>
          </cell>
          <cell r="D127" t="str">
            <v>代表取締役</v>
          </cell>
          <cell r="E127" t="str">
            <v>八重尾 正 弘</v>
          </cell>
          <cell r="F127" t="str">
            <v>小林市大字堤２８９９－２</v>
          </cell>
          <cell r="G127" t="str">
            <v>23－4574</v>
          </cell>
        </row>
        <row r="128">
          <cell r="A128">
            <v>127</v>
          </cell>
          <cell r="B128" t="str">
            <v>八重尾産業 ㈲</v>
          </cell>
          <cell r="C128" t="str">
            <v>八重尾産業  有限会社</v>
          </cell>
          <cell r="D128" t="str">
            <v>代表取締役</v>
          </cell>
          <cell r="E128" t="str">
            <v>川 野 良 二</v>
          </cell>
          <cell r="F128" t="str">
            <v>小林市大字堤２８９９－１</v>
          </cell>
          <cell r="G128" t="str">
            <v>22－4346</v>
          </cell>
        </row>
        <row r="129">
          <cell r="A129">
            <v>128</v>
          </cell>
          <cell r="B129" t="str">
            <v>㈲ 山口水道商会</v>
          </cell>
          <cell r="C129" t="str">
            <v>有限会社  山口水道商会</v>
          </cell>
          <cell r="D129" t="str">
            <v>代表取締役</v>
          </cell>
          <cell r="E129" t="str">
            <v>山 口 初 雄</v>
          </cell>
          <cell r="F129" t="str">
            <v>小林市大字細野１０５３</v>
          </cell>
          <cell r="G129" t="str">
            <v>23－2824</v>
          </cell>
        </row>
        <row r="130">
          <cell r="A130">
            <v>129</v>
          </cell>
          <cell r="B130" t="str">
            <v>㈱ 山崎</v>
          </cell>
          <cell r="C130" t="str">
            <v>株式会社  山崎</v>
          </cell>
          <cell r="D130" t="str">
            <v>代表取締役</v>
          </cell>
          <cell r="E130" t="str">
            <v>山 崎 格 典</v>
          </cell>
          <cell r="F130" t="str">
            <v>小林市大字堤３２３５－１</v>
          </cell>
          <cell r="G130" t="str">
            <v>23－3038</v>
          </cell>
        </row>
        <row r="131">
          <cell r="A131">
            <v>130</v>
          </cell>
          <cell r="B131" t="str">
            <v>㈲ 山之上造園土木</v>
          </cell>
          <cell r="C131" t="str">
            <v>有限会社  山之上造園土木</v>
          </cell>
          <cell r="D131" t="str">
            <v>代表取締役</v>
          </cell>
          <cell r="E131" t="str">
            <v>山之上 市 郎</v>
          </cell>
          <cell r="F131" t="str">
            <v>小林市大字水流迫２４７－１</v>
          </cell>
          <cell r="G131" t="str">
            <v>22－5655</v>
          </cell>
        </row>
        <row r="132">
          <cell r="A132">
            <v>131</v>
          </cell>
          <cell r="B132" t="str">
            <v>弓場緑地建設 ㈱</v>
          </cell>
          <cell r="C132" t="str">
            <v>弓場緑地建設  株式会社</v>
          </cell>
          <cell r="D132" t="str">
            <v>代表取締役</v>
          </cell>
          <cell r="E132" t="str">
            <v>弓 場 清 巳</v>
          </cell>
          <cell r="F132" t="str">
            <v>小林市大字北西方３１３０－４</v>
          </cell>
          <cell r="G132" t="str">
            <v>27－0633</v>
          </cell>
        </row>
        <row r="133">
          <cell r="A133">
            <v>132</v>
          </cell>
          <cell r="B133" t="str">
            <v>㈱ 横山電氣水道商会</v>
          </cell>
          <cell r="C133" t="str">
            <v>株式会社  横山電氣水道商会</v>
          </cell>
          <cell r="D133" t="str">
            <v>代表取締役</v>
          </cell>
          <cell r="E133" t="str">
            <v>横 山 勇 三</v>
          </cell>
          <cell r="F133" t="str">
            <v>小林市大字細野２９９１－２４</v>
          </cell>
          <cell r="G133" t="str">
            <v>24－0070</v>
          </cell>
        </row>
        <row r="134">
          <cell r="A134">
            <v>133</v>
          </cell>
          <cell r="B134" t="str">
            <v>吉村水道</v>
          </cell>
          <cell r="C134" t="str">
            <v>吉村水道</v>
          </cell>
          <cell r="E134" t="str">
            <v>吉 村 道 夫</v>
          </cell>
          <cell r="F134" t="str">
            <v>小林市大字細野４１６６－６</v>
          </cell>
          <cell r="G134" t="str">
            <v>23－6354</v>
          </cell>
        </row>
        <row r="135">
          <cell r="A135">
            <v>134</v>
          </cell>
          <cell r="B135" t="str">
            <v>吉元電気工事</v>
          </cell>
          <cell r="C135" t="str">
            <v>吉元電気工事</v>
          </cell>
          <cell r="E135" t="str">
            <v>吉 元 隆 利</v>
          </cell>
          <cell r="F135" t="str">
            <v>小林市大字細野４６６７－１</v>
          </cell>
          <cell r="G135" t="str">
            <v>23－7206</v>
          </cell>
        </row>
        <row r="136">
          <cell r="A136">
            <v>135</v>
          </cell>
          <cell r="B136" t="str">
            <v>㈲ 若興業</v>
          </cell>
          <cell r="C136" t="str">
            <v>有限会社  若興業</v>
          </cell>
          <cell r="D136" t="str">
            <v>代表取締役</v>
          </cell>
          <cell r="E136" t="str">
            <v>安 藤    若</v>
          </cell>
          <cell r="F136" t="str">
            <v>小林市大字北西方１４６８－１０</v>
          </cell>
          <cell r="G136" t="str">
            <v>27－2012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BA62"/>
  <sheetViews>
    <sheetView view="pageBreakPreview" zoomScaleSheetLayoutView="100" workbookViewId="0">
      <selection activeCell="BH19" sqref="BH19"/>
    </sheetView>
  </sheetViews>
  <sheetFormatPr defaultColWidth="1.625" defaultRowHeight="18" customHeight="1"/>
  <cols>
    <col min="1" max="16384" width="1.625" style="1"/>
  </cols>
  <sheetData>
    <row r="1" spans="1:53" ht="28.5" customHeight="1">
      <c r="A1" s="3" t="s">
        <v>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28.5" customHeight="1"/>
    <row r="3" spans="1:53" s="2" customFormat="1" ht="24" customHeight="1">
      <c r="P3" s="55"/>
      <c r="Q3" s="56" t="s">
        <v>6</v>
      </c>
      <c r="R3" s="56"/>
      <c r="S3" s="57" t="str">
        <f>AN13</f>
        <v/>
      </c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6" t="s">
        <v>51</v>
      </c>
      <c r="AK3" s="56"/>
      <c r="AL3" s="55"/>
    </row>
    <row r="4" spans="1:53" ht="21" customHeight="1"/>
    <row r="5" spans="1:53" ht="18" customHeight="1">
      <c r="F5" s="25" t="s">
        <v>72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1:53" ht="36" customHeight="1"/>
    <row r="7" spans="1:53" ht="20.25" customHeight="1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3"/>
      <c r="Q7" s="23"/>
      <c r="R7" s="23"/>
      <c r="S7" s="23"/>
      <c r="T7" s="23"/>
      <c r="U7" s="23" t="s">
        <v>73</v>
      </c>
      <c r="V7" s="23"/>
      <c r="W7" s="23"/>
      <c r="X7" s="23"/>
      <c r="Y7" s="23"/>
      <c r="Z7" s="23"/>
      <c r="AA7" s="23"/>
      <c r="AB7" s="22"/>
      <c r="AC7" s="22"/>
      <c r="AD7" s="22"/>
      <c r="AE7" s="23" t="s">
        <v>74</v>
      </c>
      <c r="AF7" s="23"/>
      <c r="AG7" s="23"/>
      <c r="AH7" s="23"/>
      <c r="AI7" s="23"/>
      <c r="AJ7" s="23"/>
      <c r="AK7" s="22"/>
      <c r="AL7" s="22"/>
      <c r="AM7" s="22"/>
      <c r="AN7" s="23" t="s">
        <v>75</v>
      </c>
      <c r="AO7" s="23"/>
      <c r="AP7" s="23"/>
      <c r="AQ7" s="23"/>
      <c r="AR7" s="23"/>
      <c r="AS7" s="23"/>
      <c r="AT7" s="23"/>
      <c r="AU7" s="23"/>
      <c r="AV7" s="23"/>
      <c r="AW7" s="23"/>
      <c r="AX7" s="23"/>
    </row>
    <row r="8" spans="1:53" ht="20.25" customHeight="1">
      <c r="D8" s="23" t="s">
        <v>57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 t="s">
        <v>76</v>
      </c>
      <c r="P8" s="23"/>
      <c r="Q8" s="23"/>
      <c r="R8" s="23"/>
      <c r="S8" s="23"/>
      <c r="T8" s="23"/>
      <c r="U8" s="58">
        <v>5500</v>
      </c>
      <c r="V8" s="58"/>
      <c r="W8" s="58"/>
      <c r="X8" s="58"/>
      <c r="Y8" s="58"/>
      <c r="Z8" s="58"/>
      <c r="AA8" s="58"/>
      <c r="AB8" s="23" t="s">
        <v>77</v>
      </c>
      <c r="AC8" s="23"/>
      <c r="AD8" s="23"/>
      <c r="AE8" s="69"/>
      <c r="AF8" s="69"/>
      <c r="AG8" s="69"/>
      <c r="AH8" s="69"/>
      <c r="AI8" s="69"/>
      <c r="AJ8" s="69"/>
      <c r="AK8" s="23" t="s">
        <v>55</v>
      </c>
      <c r="AL8" s="23"/>
      <c r="AM8" s="23"/>
      <c r="AN8" s="76" t="str">
        <f>IF(AE8=0,"",U8*AE8)</f>
        <v/>
      </c>
      <c r="AO8" s="76"/>
      <c r="AP8" s="76"/>
      <c r="AQ8" s="76"/>
      <c r="AR8" s="76"/>
      <c r="AS8" s="76"/>
      <c r="AT8" s="76"/>
      <c r="AU8" s="76"/>
      <c r="AV8" s="76"/>
      <c r="AW8" s="76"/>
      <c r="AX8" s="76"/>
    </row>
    <row r="9" spans="1:53" ht="20.25" customHeight="1"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 t="s">
        <v>78</v>
      </c>
      <c r="P9" s="23"/>
      <c r="Q9" s="23"/>
      <c r="R9" s="23"/>
      <c r="S9" s="23"/>
      <c r="T9" s="23"/>
      <c r="U9" s="58">
        <v>4400</v>
      </c>
      <c r="V9" s="58"/>
      <c r="W9" s="58"/>
      <c r="X9" s="58"/>
      <c r="Y9" s="58"/>
      <c r="Z9" s="58"/>
      <c r="AA9" s="58"/>
      <c r="AB9" s="23" t="s">
        <v>77</v>
      </c>
      <c r="AC9" s="23"/>
      <c r="AD9" s="23"/>
      <c r="AE9" s="69"/>
      <c r="AF9" s="69"/>
      <c r="AG9" s="69"/>
      <c r="AH9" s="69"/>
      <c r="AI9" s="69"/>
      <c r="AJ9" s="69"/>
      <c r="AK9" s="23" t="s">
        <v>55</v>
      </c>
      <c r="AL9" s="23"/>
      <c r="AM9" s="23"/>
      <c r="AN9" s="76" t="str">
        <f>IF(AE9=0,"",U9*AE9)</f>
        <v/>
      </c>
      <c r="AO9" s="76"/>
      <c r="AP9" s="76"/>
      <c r="AQ9" s="76"/>
      <c r="AR9" s="76"/>
      <c r="AS9" s="76"/>
      <c r="AT9" s="76"/>
      <c r="AU9" s="76"/>
      <c r="AV9" s="76"/>
      <c r="AW9" s="76"/>
      <c r="AX9" s="76"/>
    </row>
    <row r="10" spans="1:53" ht="20.25" customHeight="1"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 t="s">
        <v>3</v>
      </c>
      <c r="P10" s="23"/>
      <c r="Q10" s="23"/>
      <c r="R10" s="23"/>
      <c r="S10" s="23"/>
      <c r="T10" s="23"/>
      <c r="U10" s="58">
        <v>4400</v>
      </c>
      <c r="V10" s="58"/>
      <c r="W10" s="58"/>
      <c r="X10" s="58"/>
      <c r="Y10" s="58"/>
      <c r="Z10" s="58"/>
      <c r="AA10" s="58"/>
      <c r="AB10" s="23" t="s">
        <v>77</v>
      </c>
      <c r="AC10" s="23"/>
      <c r="AD10" s="23"/>
      <c r="AE10" s="69"/>
      <c r="AF10" s="69"/>
      <c r="AG10" s="69"/>
      <c r="AH10" s="69"/>
      <c r="AI10" s="69"/>
      <c r="AJ10" s="69"/>
      <c r="AK10" s="23" t="s">
        <v>55</v>
      </c>
      <c r="AL10" s="23"/>
      <c r="AM10" s="23"/>
      <c r="AN10" s="76" t="str">
        <f>IF(AE10=0,"",U10*AE10)</f>
        <v/>
      </c>
      <c r="AO10" s="76"/>
      <c r="AP10" s="76"/>
      <c r="AQ10" s="76"/>
      <c r="AR10" s="76"/>
      <c r="AS10" s="76"/>
      <c r="AT10" s="76"/>
      <c r="AU10" s="76"/>
      <c r="AV10" s="76"/>
      <c r="AW10" s="76"/>
      <c r="AX10" s="76"/>
    </row>
    <row r="11" spans="1:53" ht="20.25" customHeight="1"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 t="s">
        <v>79</v>
      </c>
      <c r="P11" s="23"/>
      <c r="Q11" s="23"/>
      <c r="R11" s="23"/>
      <c r="S11" s="23"/>
      <c r="T11" s="23"/>
      <c r="U11" s="58">
        <v>3300</v>
      </c>
      <c r="V11" s="58"/>
      <c r="W11" s="58"/>
      <c r="X11" s="58"/>
      <c r="Y11" s="58"/>
      <c r="Z11" s="58"/>
      <c r="AA11" s="58"/>
      <c r="AB11" s="23" t="s">
        <v>77</v>
      </c>
      <c r="AC11" s="23"/>
      <c r="AD11" s="23"/>
      <c r="AE11" s="69"/>
      <c r="AF11" s="69"/>
      <c r="AG11" s="69"/>
      <c r="AH11" s="69"/>
      <c r="AI11" s="69"/>
      <c r="AJ11" s="69"/>
      <c r="AK11" s="23" t="s">
        <v>55</v>
      </c>
      <c r="AL11" s="23"/>
      <c r="AM11" s="23"/>
      <c r="AN11" s="76" t="str">
        <f>IF(AE11=0,"",U11*AE11)</f>
        <v/>
      </c>
      <c r="AO11" s="76"/>
      <c r="AP11" s="76"/>
      <c r="AQ11" s="76"/>
      <c r="AR11" s="76"/>
      <c r="AS11" s="76"/>
      <c r="AT11" s="76"/>
      <c r="AU11" s="76"/>
      <c r="AV11" s="76"/>
      <c r="AW11" s="76"/>
      <c r="AX11" s="76"/>
    </row>
    <row r="12" spans="1:53" ht="20.25" customHeight="1">
      <c r="D12" s="23" t="s">
        <v>31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52"/>
      <c r="P12" s="52"/>
      <c r="Q12" s="52"/>
      <c r="R12" s="52"/>
      <c r="S12" s="52"/>
      <c r="T12" s="52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69"/>
      <c r="AF12" s="69"/>
      <c r="AG12" s="69"/>
      <c r="AH12" s="69"/>
      <c r="AI12" s="69"/>
      <c r="AJ12" s="69"/>
      <c r="AK12" s="23" t="s">
        <v>55</v>
      </c>
      <c r="AL12" s="23"/>
      <c r="AM12" s="23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</row>
    <row r="13" spans="1:53" ht="20.25" customHeight="1">
      <c r="D13" s="23" t="s">
        <v>80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76" t="str">
        <f>IF(SUM(AE8:AJ12)=0,"",SUM(AN8:AX12))</f>
        <v/>
      </c>
      <c r="AO13" s="76"/>
      <c r="AP13" s="76"/>
      <c r="AQ13" s="76"/>
      <c r="AR13" s="76"/>
      <c r="AS13" s="76"/>
      <c r="AT13" s="76"/>
      <c r="AU13" s="76"/>
      <c r="AV13" s="76"/>
      <c r="AW13" s="76"/>
      <c r="AX13" s="76"/>
    </row>
    <row r="15" spans="1:53" ht="18" customHeight="1">
      <c r="E15" s="1" t="s">
        <v>81</v>
      </c>
    </row>
    <row r="17" spans="1:53" ht="18" customHeight="1">
      <c r="AF17" s="1" t="s">
        <v>67</v>
      </c>
      <c r="AH17" s="1" t="s">
        <v>82</v>
      </c>
    </row>
    <row r="18" spans="1:53" ht="30" customHeight="1"/>
    <row r="19" spans="1:53" ht="18" customHeight="1">
      <c r="C19" s="1" t="s">
        <v>83</v>
      </c>
    </row>
    <row r="23" spans="1:53" ht="27" customHeight="1">
      <c r="N23" s="49"/>
      <c r="O23" s="53" t="s">
        <v>22</v>
      </c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</row>
    <row r="24" spans="1:53" ht="27" customHeight="1">
      <c r="N24" s="50"/>
      <c r="O24" s="54" t="s">
        <v>84</v>
      </c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</row>
    <row r="25" spans="1:53" ht="27" customHeight="1">
      <c r="N25" s="50"/>
      <c r="O25" s="54" t="s">
        <v>85</v>
      </c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0" t="s">
        <v>86</v>
      </c>
      <c r="AY25" s="50"/>
      <c r="AZ25" s="50"/>
    </row>
    <row r="27" spans="1:53" ht="18" customHeight="1"/>
    <row r="28" spans="1:53" ht="24" customHeight="1">
      <c r="A28" s="4" t="s">
        <v>87</v>
      </c>
      <c r="B28" s="14"/>
      <c r="C28" s="14"/>
      <c r="D28" s="14"/>
      <c r="E28" s="14"/>
      <c r="F28" s="14"/>
      <c r="G28" s="14"/>
      <c r="H28" s="14"/>
      <c r="I28" s="14"/>
      <c r="J28" s="32"/>
      <c r="K28" s="38"/>
      <c r="L28" s="43"/>
      <c r="M28" s="43"/>
      <c r="N28" s="43"/>
      <c r="O28" s="43"/>
      <c r="P28" s="43"/>
      <c r="Q28" s="43"/>
      <c r="R28" s="43"/>
      <c r="S28" s="43"/>
      <c r="T28" s="43"/>
      <c r="U28" s="60" t="s">
        <v>88</v>
      </c>
      <c r="V28" s="60"/>
      <c r="W28" s="60"/>
      <c r="X28" s="60"/>
      <c r="Y28" s="64"/>
      <c r="Z28" s="38"/>
      <c r="AA28" s="43"/>
      <c r="AB28" s="43"/>
      <c r="AC28" s="43"/>
      <c r="AD28" s="43"/>
      <c r="AE28" s="43"/>
      <c r="AF28" s="43"/>
      <c r="AG28" s="43"/>
      <c r="AH28" s="43"/>
      <c r="AI28" s="43"/>
      <c r="AJ28" s="60" t="s">
        <v>89</v>
      </c>
      <c r="AK28" s="60"/>
      <c r="AL28" s="60"/>
      <c r="AM28" s="60"/>
      <c r="AN28" s="77"/>
      <c r="AO28" s="80" t="s">
        <v>90</v>
      </c>
      <c r="AP28" s="83"/>
      <c r="AQ28" s="83"/>
      <c r="AR28" s="86"/>
      <c r="AS28" s="89" t="s">
        <v>91</v>
      </c>
      <c r="AT28" s="92"/>
      <c r="AU28" s="92"/>
      <c r="AV28" s="92"/>
      <c r="AW28" s="92"/>
      <c r="AX28" s="92"/>
      <c r="AY28" s="92"/>
      <c r="AZ28" s="92"/>
      <c r="BA28" s="93"/>
    </row>
    <row r="29" spans="1:53" ht="24" customHeight="1">
      <c r="A29" s="5"/>
      <c r="B29" s="15"/>
      <c r="C29" s="15"/>
      <c r="D29" s="15"/>
      <c r="E29" s="15"/>
      <c r="F29" s="15"/>
      <c r="G29" s="15"/>
      <c r="H29" s="15"/>
      <c r="I29" s="15"/>
      <c r="J29" s="33"/>
      <c r="K29" s="39"/>
      <c r="L29" s="30"/>
      <c r="M29" s="46"/>
      <c r="N29" s="30"/>
      <c r="O29" s="30"/>
      <c r="P29" s="30"/>
      <c r="Q29" s="30"/>
      <c r="R29" s="30"/>
      <c r="S29" s="30"/>
      <c r="T29" s="30"/>
      <c r="U29" s="61" t="s">
        <v>92</v>
      </c>
      <c r="V29" s="61"/>
      <c r="W29" s="61"/>
      <c r="X29" s="61"/>
      <c r="Y29" s="65"/>
      <c r="Z29" s="39"/>
      <c r="AA29" s="30"/>
      <c r="AB29" s="46"/>
      <c r="AC29" s="30"/>
      <c r="AD29" s="30"/>
      <c r="AE29" s="30"/>
      <c r="AF29" s="30"/>
      <c r="AG29" s="30"/>
      <c r="AH29" s="30"/>
      <c r="AI29" s="30"/>
      <c r="AJ29" s="61" t="s">
        <v>93</v>
      </c>
      <c r="AK29" s="61"/>
      <c r="AL29" s="61"/>
      <c r="AM29" s="61"/>
      <c r="AN29" s="78"/>
      <c r="AO29" s="81"/>
      <c r="AP29" s="84"/>
      <c r="AQ29" s="84"/>
      <c r="AR29" s="87"/>
      <c r="AS29" s="90" t="s">
        <v>95</v>
      </c>
      <c r="AT29" s="72"/>
      <c r="AU29" s="72"/>
      <c r="AV29" s="72"/>
      <c r="AW29" s="72"/>
      <c r="AX29" s="72"/>
      <c r="AY29" s="72"/>
      <c r="AZ29" s="72"/>
      <c r="BA29" s="94"/>
    </row>
    <row r="30" spans="1:53" ht="24" customHeight="1">
      <c r="A30" s="6"/>
      <c r="B30" s="16"/>
      <c r="C30" s="16"/>
      <c r="D30" s="16"/>
      <c r="E30" s="16"/>
      <c r="F30" s="16"/>
      <c r="G30" s="16"/>
      <c r="H30" s="16"/>
      <c r="I30" s="16"/>
      <c r="J30" s="34"/>
      <c r="K30" s="40"/>
      <c r="L30" s="44"/>
      <c r="M30" s="47"/>
      <c r="N30" s="44"/>
      <c r="O30" s="44"/>
      <c r="P30" s="44"/>
      <c r="Q30" s="44"/>
      <c r="R30" s="44"/>
      <c r="S30" s="44"/>
      <c r="T30" s="44"/>
      <c r="U30" s="62" t="s">
        <v>49</v>
      </c>
      <c r="V30" s="62"/>
      <c r="W30" s="62"/>
      <c r="X30" s="62"/>
      <c r="Y30" s="66"/>
      <c r="Z30" s="40"/>
      <c r="AA30" s="44"/>
      <c r="AB30" s="47"/>
      <c r="AC30" s="44"/>
      <c r="AD30" s="44"/>
      <c r="AE30" s="44"/>
      <c r="AF30" s="44"/>
      <c r="AG30" s="44"/>
      <c r="AH30" s="44"/>
      <c r="AI30" s="44"/>
      <c r="AJ30" s="62" t="s">
        <v>96</v>
      </c>
      <c r="AK30" s="62"/>
      <c r="AL30" s="62"/>
      <c r="AM30" s="62"/>
      <c r="AN30" s="79"/>
      <c r="AO30" s="82"/>
      <c r="AP30" s="85"/>
      <c r="AQ30" s="85"/>
      <c r="AR30" s="88"/>
      <c r="AS30" s="91" t="s">
        <v>8</v>
      </c>
      <c r="AT30" s="47"/>
      <c r="AU30" s="47"/>
      <c r="AV30" s="47"/>
      <c r="AW30" s="47"/>
      <c r="AX30" s="47"/>
      <c r="AY30" s="47"/>
      <c r="AZ30" s="47"/>
      <c r="BA30" s="95"/>
    </row>
    <row r="31" spans="1:53" ht="27" customHeight="1">
      <c r="A31" s="7" t="s">
        <v>97</v>
      </c>
      <c r="B31" s="17"/>
      <c r="C31" s="17"/>
      <c r="D31" s="17"/>
      <c r="E31" s="17"/>
      <c r="F31" s="17"/>
      <c r="G31" s="17"/>
      <c r="H31" s="17"/>
      <c r="I31" s="17"/>
      <c r="J31" s="35"/>
      <c r="K31" s="35"/>
      <c r="L31" s="45"/>
      <c r="M31" s="48"/>
      <c r="N31" s="51"/>
      <c r="O31" s="45"/>
      <c r="P31" s="48"/>
      <c r="Q31" s="51"/>
      <c r="R31" s="45"/>
      <c r="S31" s="48"/>
      <c r="T31" s="51"/>
      <c r="U31" s="63"/>
      <c r="V31" s="48"/>
      <c r="W31" s="51"/>
      <c r="X31" s="45"/>
      <c r="Y31" s="48"/>
      <c r="Z31" s="51"/>
      <c r="AA31" s="45"/>
      <c r="AB31" s="48"/>
      <c r="AC31" s="51"/>
      <c r="AD31" s="45"/>
      <c r="AE31" s="70"/>
      <c r="AF31" s="72"/>
      <c r="AG31" s="61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</row>
    <row r="32" spans="1:53" ht="21" customHeight="1">
      <c r="A32" s="8" t="s">
        <v>0</v>
      </c>
      <c r="B32" s="18"/>
      <c r="C32" s="18"/>
      <c r="D32" s="18"/>
      <c r="E32" s="18"/>
      <c r="F32" s="18"/>
      <c r="G32" s="18"/>
      <c r="H32" s="18"/>
      <c r="I32" s="18"/>
      <c r="J32" s="36"/>
      <c r="K32" s="41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96"/>
    </row>
    <row r="33" spans="1:53" ht="36" customHeight="1">
      <c r="A33" s="9" t="s">
        <v>98</v>
      </c>
      <c r="B33" s="19"/>
      <c r="C33" s="19"/>
      <c r="D33" s="19"/>
      <c r="E33" s="19"/>
      <c r="F33" s="19"/>
      <c r="G33" s="19"/>
      <c r="H33" s="19"/>
      <c r="I33" s="19"/>
      <c r="J33" s="37"/>
      <c r="K33" s="42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97"/>
    </row>
    <row r="34" spans="1:53" ht="18" customHeight="1">
      <c r="A34" s="1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</row>
    <row r="36" spans="1:53" ht="18" customHeight="1">
      <c r="A36" s="11" t="s">
        <v>99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</row>
    <row r="38" spans="1:53" ht="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</row>
    <row r="41" spans="1:53" ht="18" customHeight="1">
      <c r="A41" s="13" t="s">
        <v>102</v>
      </c>
    </row>
    <row r="43" spans="1:53" ht="24" customHeight="1">
      <c r="D43" s="24" t="s">
        <v>71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</row>
    <row r="44" spans="1:53" ht="24" customHeight="1">
      <c r="D44" s="24" t="s">
        <v>103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</row>
    <row r="48" spans="1:53" ht="18" customHeight="1">
      <c r="A48" s="13" t="s">
        <v>101</v>
      </c>
    </row>
    <row r="50" spans="4:53" ht="24" customHeight="1">
      <c r="D50" s="24" t="s">
        <v>104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</row>
    <row r="51" spans="4:53" ht="24" customHeight="1">
      <c r="D51" s="24" t="s">
        <v>105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</row>
    <row r="52" spans="4:53" ht="24" customHeight="1">
      <c r="D52" s="24" t="s">
        <v>106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</row>
    <row r="53" spans="4:53" ht="24" customHeight="1"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</row>
    <row r="54" spans="4:53" ht="24" customHeight="1">
      <c r="F54" s="2" t="s">
        <v>108</v>
      </c>
    </row>
    <row r="55" spans="4:53" ht="18" customHeight="1">
      <c r="F55" s="26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98"/>
    </row>
    <row r="56" spans="4:53" ht="18" customHeight="1">
      <c r="F56" s="27"/>
      <c r="G56" s="30" t="s">
        <v>109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71" t="s">
        <v>59</v>
      </c>
      <c r="AF56" s="71"/>
      <c r="AG56" s="71"/>
      <c r="AH56" s="71"/>
      <c r="AI56" s="71"/>
      <c r="AJ56" s="71"/>
      <c r="AK56" s="30"/>
      <c r="AL56" s="30"/>
      <c r="AM56" s="30"/>
      <c r="AN56" s="30"/>
      <c r="AO56" s="30"/>
      <c r="AP56" s="71" t="s">
        <v>110</v>
      </c>
      <c r="AQ56" s="71"/>
      <c r="AR56" s="71"/>
      <c r="AS56" s="71"/>
      <c r="AT56" s="71"/>
      <c r="AU56" s="71"/>
      <c r="AV56" s="71"/>
      <c r="AW56" s="71"/>
      <c r="AX56" s="71"/>
      <c r="AY56" s="71"/>
      <c r="AZ56" s="30"/>
      <c r="BA56" s="99"/>
    </row>
    <row r="57" spans="4:53" ht="18" customHeight="1">
      <c r="F57" s="27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74" t="s">
        <v>111</v>
      </c>
      <c r="AM57" s="75"/>
      <c r="AN57" s="75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99"/>
    </row>
    <row r="58" spans="4:53" ht="18" customHeight="1">
      <c r="F58" s="27"/>
      <c r="G58" s="30" t="s">
        <v>40</v>
      </c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75"/>
      <c r="AM58" s="75"/>
      <c r="AN58" s="75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99"/>
    </row>
    <row r="59" spans="4:53" ht="18" customHeight="1">
      <c r="F59" s="27"/>
      <c r="G59" s="30" t="s">
        <v>112</v>
      </c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75"/>
      <c r="AM59" s="75"/>
      <c r="AN59" s="75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99"/>
    </row>
    <row r="60" spans="4:53" ht="18" customHeight="1">
      <c r="F60" s="27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75"/>
      <c r="AM60" s="75"/>
      <c r="AN60" s="75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99"/>
    </row>
    <row r="61" spans="4:53" ht="18" customHeight="1">
      <c r="F61" s="27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99"/>
    </row>
    <row r="62" spans="4:53" ht="18" customHeight="1">
      <c r="F62" s="28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100"/>
    </row>
    <row r="63" spans="4:53" ht="18" customHeight="1"/>
  </sheetData>
  <mergeCells count="86">
    <mergeCell ref="A1:BA1"/>
    <mergeCell ref="Q3:R3"/>
    <mergeCell ref="S3:AI3"/>
    <mergeCell ref="AJ3:AK3"/>
    <mergeCell ref="F5:AX5"/>
    <mergeCell ref="D7:N7"/>
    <mergeCell ref="O7:T7"/>
    <mergeCell ref="U7:AA7"/>
    <mergeCell ref="AB7:AD7"/>
    <mergeCell ref="AE7:AJ7"/>
    <mergeCell ref="AK7:AM7"/>
    <mergeCell ref="AN7:AX7"/>
    <mergeCell ref="D8:N8"/>
    <mergeCell ref="O8:T8"/>
    <mergeCell ref="U8:AA8"/>
    <mergeCell ref="AB8:AD8"/>
    <mergeCell ref="AE8:AJ8"/>
    <mergeCell ref="AK8:AM8"/>
    <mergeCell ref="AN8:AX8"/>
    <mergeCell ref="D9:N9"/>
    <mergeCell ref="O9:T9"/>
    <mergeCell ref="U9:AA9"/>
    <mergeCell ref="AB9:AD9"/>
    <mergeCell ref="AE9:AJ9"/>
    <mergeCell ref="AK9:AM9"/>
    <mergeCell ref="AN9:AX9"/>
    <mergeCell ref="D10:N10"/>
    <mergeCell ref="O10:T10"/>
    <mergeCell ref="U10:AA10"/>
    <mergeCell ref="AB10:AD10"/>
    <mergeCell ref="AE10:AJ10"/>
    <mergeCell ref="AK10:AM10"/>
    <mergeCell ref="AN10:AX10"/>
    <mergeCell ref="D11:N11"/>
    <mergeCell ref="O11:T11"/>
    <mergeCell ref="U11:AA11"/>
    <mergeCell ref="AB11:AD11"/>
    <mergeCell ref="AE11:AJ11"/>
    <mergeCell ref="AK11:AM11"/>
    <mergeCell ref="AN11:AX11"/>
    <mergeCell ref="D12:N12"/>
    <mergeCell ref="O12:T12"/>
    <mergeCell ref="U12:AA12"/>
    <mergeCell ref="AB12:AD12"/>
    <mergeCell ref="AE12:AJ12"/>
    <mergeCell ref="AK12:AM12"/>
    <mergeCell ref="AN12:AX12"/>
    <mergeCell ref="D13:T13"/>
    <mergeCell ref="U13:AA13"/>
    <mergeCell ref="AB13:AD13"/>
    <mergeCell ref="AE13:AJ13"/>
    <mergeCell ref="AK13:AM13"/>
    <mergeCell ref="AN13:AX13"/>
    <mergeCell ref="O23:X23"/>
    <mergeCell ref="Y23:AZ23"/>
    <mergeCell ref="O24:X24"/>
    <mergeCell ref="Y24:AZ24"/>
    <mergeCell ref="O25:X25"/>
    <mergeCell ref="Y25:AW25"/>
    <mergeCell ref="AX25:AZ25"/>
    <mergeCell ref="U28:Y28"/>
    <mergeCell ref="AJ28:AN28"/>
    <mergeCell ref="AS28:BA28"/>
    <mergeCell ref="U29:Y29"/>
    <mergeCell ref="AJ29:AN29"/>
    <mergeCell ref="AS29:BA29"/>
    <mergeCell ref="U30:Y30"/>
    <mergeCell ref="AJ30:AN30"/>
    <mergeCell ref="AS30:BA30"/>
    <mergeCell ref="A31:J31"/>
    <mergeCell ref="A32:J32"/>
    <mergeCell ref="K32:BA32"/>
    <mergeCell ref="A33:J33"/>
    <mergeCell ref="K33:BA33"/>
    <mergeCell ref="A34:BA34"/>
    <mergeCell ref="A36:BA36"/>
    <mergeCell ref="D43:BA43"/>
    <mergeCell ref="D44:BA44"/>
    <mergeCell ref="D50:BA50"/>
    <mergeCell ref="D51:BA51"/>
    <mergeCell ref="D52:BA52"/>
    <mergeCell ref="AE56:AJ56"/>
    <mergeCell ref="AP56:AY56"/>
    <mergeCell ref="A28:J30"/>
    <mergeCell ref="AO28:AR30"/>
    <mergeCell ref="AL57:AN60"/>
  </mergeCells>
  <phoneticPr fontId="1"/>
  <dataValidations count="2">
    <dataValidation imeMode="off" allowBlank="1" showDropDown="0" showInputMessage="1" showErrorMessage="1" sqref="AE8:AJ12"/>
    <dataValidation imeMode="hiragana" allowBlank="1" showDropDown="0" showInputMessage="1" showErrorMessage="1" sqref="Y23:AZ24 Y25:AW25"/>
  </dataValidations>
  <pageMargins left="0.78740157480314965" right="0.78740157480314965" top="0.78740157480314965" bottom="0.78740157480314965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CH42"/>
  <sheetViews>
    <sheetView tabSelected="1" workbookViewId="0">
      <selection activeCell="AF18" sqref="AF18"/>
    </sheetView>
  </sheetViews>
  <sheetFormatPr defaultColWidth="1.125" defaultRowHeight="18" customHeight="1"/>
  <cols>
    <col min="1" max="16384" width="1.125" style="101"/>
  </cols>
  <sheetData>
    <row r="1" spans="1:85" ht="18" customHeight="1">
      <c r="A1" s="102" t="s">
        <v>122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</row>
    <row r="2" spans="1:85" ht="21" customHeight="1"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 t="s">
        <v>1</v>
      </c>
      <c r="BQ2" s="104"/>
      <c r="BR2" s="104"/>
      <c r="BS2" s="104"/>
      <c r="BT2" s="104"/>
      <c r="BU2" s="104"/>
      <c r="BV2" s="104"/>
      <c r="BW2" s="104"/>
      <c r="BX2" s="104"/>
      <c r="BY2" s="104" t="s">
        <v>4</v>
      </c>
      <c r="BZ2" s="104"/>
      <c r="CA2" s="104"/>
      <c r="CB2" s="104"/>
      <c r="CC2" s="104"/>
      <c r="CD2" s="104"/>
    </row>
    <row r="3" spans="1:85" ht="6" customHeight="1"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</row>
    <row r="4" spans="1:85" ht="21" customHeight="1">
      <c r="BD4" s="104" t="s">
        <v>9</v>
      </c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</row>
    <row r="5" spans="1:85" ht="11.25" customHeight="1"/>
    <row r="6" spans="1:85" ht="27" customHeight="1">
      <c r="A6" s="103" t="s">
        <v>2</v>
      </c>
      <c r="B6" s="103"/>
      <c r="C6" s="103"/>
      <c r="D6" s="109" t="s">
        <v>12</v>
      </c>
      <c r="E6" s="109"/>
      <c r="F6" s="109"/>
      <c r="G6" s="109"/>
      <c r="H6" s="109"/>
      <c r="I6" s="109"/>
      <c r="J6" s="109"/>
      <c r="K6" s="109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R6" s="130" t="s">
        <v>11</v>
      </c>
      <c r="AS6" s="133"/>
      <c r="AT6" s="135"/>
      <c r="AU6" s="138" t="s">
        <v>17</v>
      </c>
      <c r="AV6" s="109"/>
      <c r="AW6" s="109"/>
      <c r="AX6" s="109"/>
      <c r="AY6" s="109"/>
      <c r="AZ6" s="109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</row>
    <row r="7" spans="1:85" ht="15" customHeight="1">
      <c r="A7" s="103"/>
      <c r="B7" s="103"/>
      <c r="C7" s="103"/>
      <c r="D7" s="104" t="s">
        <v>15</v>
      </c>
      <c r="E7" s="104"/>
      <c r="F7" s="104"/>
      <c r="G7" s="104"/>
      <c r="H7" s="104"/>
      <c r="I7" s="104"/>
      <c r="J7" s="104"/>
      <c r="K7" s="104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R7" s="131"/>
      <c r="AS7" s="74"/>
      <c r="AT7" s="136"/>
      <c r="AU7" s="139" t="s">
        <v>19</v>
      </c>
      <c r="AV7" s="139"/>
      <c r="AW7" s="139"/>
      <c r="AX7" s="139"/>
      <c r="AY7" s="139"/>
      <c r="AZ7" s="143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</row>
    <row r="8" spans="1:85" ht="12" customHeight="1">
      <c r="A8" s="103"/>
      <c r="B8" s="103"/>
      <c r="C8" s="103"/>
      <c r="D8" s="110" t="s">
        <v>21</v>
      </c>
      <c r="E8" s="113"/>
      <c r="F8" s="113"/>
      <c r="G8" s="113"/>
      <c r="H8" s="113"/>
      <c r="I8" s="113"/>
      <c r="J8" s="113"/>
      <c r="K8" s="116"/>
      <c r="L8" s="119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8"/>
      <c r="AR8" s="131"/>
      <c r="AS8" s="74"/>
      <c r="AT8" s="136"/>
      <c r="AU8" s="140"/>
      <c r="AV8" s="140"/>
      <c r="AW8" s="140"/>
      <c r="AX8" s="140"/>
      <c r="AY8" s="140"/>
      <c r="AZ8" s="144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</row>
    <row r="9" spans="1:85" ht="18" customHeight="1">
      <c r="A9" s="103"/>
      <c r="B9" s="103"/>
      <c r="C9" s="103"/>
      <c r="D9" s="111"/>
      <c r="E9" s="114"/>
      <c r="F9" s="114"/>
      <c r="G9" s="114"/>
      <c r="H9" s="114"/>
      <c r="I9" s="114"/>
      <c r="J9" s="114"/>
      <c r="K9" s="117"/>
      <c r="L9" s="120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9"/>
      <c r="AR9" s="131"/>
      <c r="AS9" s="74"/>
      <c r="AT9" s="136"/>
      <c r="AU9" s="110" t="s">
        <v>22</v>
      </c>
      <c r="AV9" s="113"/>
      <c r="AW9" s="113"/>
      <c r="AX9" s="113"/>
      <c r="AY9" s="113"/>
      <c r="AZ9" s="116"/>
      <c r="BA9" s="125" t="s">
        <v>23</v>
      </c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</row>
    <row r="10" spans="1:85" ht="15" customHeight="1">
      <c r="A10" s="103"/>
      <c r="B10" s="103"/>
      <c r="C10" s="103"/>
      <c r="D10" s="104" t="s">
        <v>25</v>
      </c>
      <c r="E10" s="104"/>
      <c r="F10" s="104"/>
      <c r="G10" s="104"/>
      <c r="H10" s="104"/>
      <c r="I10" s="104"/>
      <c r="J10" s="104"/>
      <c r="K10" s="104"/>
      <c r="L10" s="104" t="s">
        <v>26</v>
      </c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3" t="s">
        <v>27</v>
      </c>
      <c r="AE10" s="103"/>
      <c r="AF10" s="103"/>
      <c r="AG10" s="104" t="s">
        <v>28</v>
      </c>
      <c r="AH10" s="104"/>
      <c r="AI10" s="104"/>
      <c r="AJ10" s="104"/>
      <c r="AK10" s="104"/>
      <c r="AL10" s="104"/>
      <c r="AM10" s="104"/>
      <c r="AN10" s="104"/>
      <c r="AO10" s="104"/>
      <c r="AR10" s="131"/>
      <c r="AS10" s="74"/>
      <c r="AT10" s="136"/>
      <c r="AU10" s="141"/>
      <c r="AV10" s="142"/>
      <c r="AW10" s="142"/>
      <c r="AX10" s="142"/>
      <c r="AY10" s="142"/>
      <c r="AZ10" s="145"/>
      <c r="BA10" s="119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8"/>
    </row>
    <row r="11" spans="1:85" ht="21" customHeight="1">
      <c r="A11" s="103"/>
      <c r="B11" s="103"/>
      <c r="C11" s="103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 t="s">
        <v>1</v>
      </c>
      <c r="Q11" s="104"/>
      <c r="R11" s="104"/>
      <c r="S11" s="104"/>
      <c r="T11" s="104"/>
      <c r="U11" s="104"/>
      <c r="V11" s="104" t="s">
        <v>30</v>
      </c>
      <c r="W11" s="104"/>
      <c r="X11" s="104"/>
      <c r="Y11" s="104"/>
      <c r="Z11" s="104"/>
      <c r="AA11" s="104"/>
      <c r="AB11" s="104" t="s">
        <v>32</v>
      </c>
      <c r="AC11" s="104"/>
      <c r="AD11" s="103"/>
      <c r="AE11" s="103"/>
      <c r="AF11" s="103"/>
      <c r="AG11" s="104"/>
      <c r="AH11" s="104"/>
      <c r="AI11" s="104"/>
      <c r="AJ11" s="104"/>
      <c r="AK11" s="104"/>
      <c r="AL11" s="104"/>
      <c r="AM11" s="104"/>
      <c r="AN11" s="104"/>
      <c r="AO11" s="104"/>
      <c r="AR11" s="131"/>
      <c r="AS11" s="74"/>
      <c r="AT11" s="136"/>
      <c r="AU11" s="141"/>
      <c r="AV11" s="142"/>
      <c r="AW11" s="142"/>
      <c r="AX11" s="142"/>
      <c r="AY11" s="142"/>
      <c r="AZ11" s="145"/>
      <c r="BA11" s="90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160"/>
    </row>
    <row r="12" spans="1:85" ht="18" customHeight="1">
      <c r="AR12" s="132"/>
      <c r="AS12" s="134"/>
      <c r="AT12" s="137"/>
      <c r="AU12" s="111"/>
      <c r="AV12" s="114"/>
      <c r="AW12" s="114"/>
      <c r="AX12" s="114"/>
      <c r="AY12" s="114"/>
      <c r="AZ12" s="117"/>
      <c r="BA12" s="146" t="s">
        <v>36</v>
      </c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61"/>
    </row>
    <row r="13" spans="1:85" ht="15" customHeight="1">
      <c r="AR13" s="74"/>
      <c r="AS13" s="74"/>
      <c r="AT13" s="74"/>
      <c r="AU13" s="142"/>
      <c r="AV13" s="142"/>
      <c r="AW13" s="142"/>
      <c r="AX13" s="142"/>
      <c r="AY13" s="142"/>
      <c r="AZ13" s="142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</row>
    <row r="14" spans="1:85" ht="30" customHeight="1">
      <c r="A14" s="104" t="s">
        <v>38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21"/>
      <c r="M14" s="124"/>
      <c r="N14" s="125"/>
      <c r="O14" s="104"/>
      <c r="P14" s="104"/>
      <c r="Q14" s="104"/>
      <c r="R14" s="104"/>
      <c r="S14" s="104" t="s">
        <v>1</v>
      </c>
      <c r="T14" s="104"/>
      <c r="U14" s="104"/>
      <c r="V14" s="104"/>
      <c r="W14" s="104"/>
      <c r="X14" s="104"/>
      <c r="Y14" s="104"/>
      <c r="Z14" s="104" t="s">
        <v>30</v>
      </c>
      <c r="AA14" s="104"/>
      <c r="AB14" s="104"/>
      <c r="AC14" s="104"/>
      <c r="AD14" s="104"/>
      <c r="AE14" s="104"/>
      <c r="AF14" s="104"/>
      <c r="AG14" s="104" t="s">
        <v>32</v>
      </c>
      <c r="AH14" s="104"/>
      <c r="AI14" s="104"/>
      <c r="AJ14" s="121" t="s">
        <v>41</v>
      </c>
      <c r="AK14" s="124"/>
      <c r="AL14" s="124"/>
      <c r="AM14" s="124"/>
      <c r="AN14" s="124"/>
      <c r="AO14" s="124"/>
      <c r="AP14" s="124"/>
      <c r="AQ14" s="124"/>
      <c r="AR14" s="124"/>
      <c r="AS14" s="124"/>
      <c r="AT14" s="125"/>
      <c r="AU14" s="121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5"/>
      <c r="BS14" s="150" t="s">
        <v>44</v>
      </c>
      <c r="BT14" s="152"/>
      <c r="BU14" s="154"/>
      <c r="BV14" s="156" t="s">
        <v>39</v>
      </c>
      <c r="BW14" s="158"/>
      <c r="BX14" s="158"/>
      <c r="BY14" s="158"/>
      <c r="BZ14" s="158"/>
      <c r="CA14" s="158"/>
      <c r="CB14" s="158"/>
      <c r="CC14" s="158"/>
      <c r="CD14" s="162"/>
      <c r="CE14" s="164" t="s">
        <v>33</v>
      </c>
      <c r="CF14" s="164"/>
      <c r="CG14" s="164"/>
    </row>
    <row r="15" spans="1:85" ht="30" customHeight="1">
      <c r="A15" s="104" t="s">
        <v>45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21"/>
      <c r="M15" s="124"/>
      <c r="N15" s="125"/>
      <c r="O15" s="104"/>
      <c r="P15" s="104"/>
      <c r="Q15" s="104"/>
      <c r="R15" s="104"/>
      <c r="S15" s="104" t="s">
        <v>1</v>
      </c>
      <c r="T15" s="104"/>
      <c r="U15" s="104"/>
      <c r="V15" s="104"/>
      <c r="W15" s="104"/>
      <c r="X15" s="104"/>
      <c r="Y15" s="104"/>
      <c r="Z15" s="104" t="s">
        <v>30</v>
      </c>
      <c r="AA15" s="104"/>
      <c r="AB15" s="104"/>
      <c r="AC15" s="104"/>
      <c r="AD15" s="104"/>
      <c r="AE15" s="104"/>
      <c r="AF15" s="104"/>
      <c r="AG15" s="104" t="s">
        <v>32</v>
      </c>
      <c r="AH15" s="104"/>
      <c r="AI15" s="104"/>
      <c r="AJ15" s="121" t="s">
        <v>46</v>
      </c>
      <c r="AK15" s="124"/>
      <c r="AL15" s="124"/>
      <c r="AM15" s="124"/>
      <c r="AN15" s="124"/>
      <c r="AO15" s="124"/>
      <c r="AP15" s="124"/>
      <c r="AQ15" s="124"/>
      <c r="AR15" s="124"/>
      <c r="AS15" s="124"/>
      <c r="AT15" s="125"/>
      <c r="AU15" s="121"/>
      <c r="AV15" s="124"/>
      <c r="AW15" s="125"/>
      <c r="AX15" s="104"/>
      <c r="AY15" s="104"/>
      <c r="AZ15" s="104"/>
      <c r="BA15" s="104"/>
      <c r="BB15" s="104" t="s">
        <v>1</v>
      </c>
      <c r="BC15" s="104"/>
      <c r="BD15" s="104"/>
      <c r="BE15" s="104"/>
      <c r="BF15" s="104"/>
      <c r="BG15" s="104"/>
      <c r="BH15" s="104"/>
      <c r="BI15" s="104" t="s">
        <v>30</v>
      </c>
      <c r="BJ15" s="104"/>
      <c r="BK15" s="104"/>
      <c r="BL15" s="104"/>
      <c r="BM15" s="104"/>
      <c r="BN15" s="104"/>
      <c r="BO15" s="104"/>
      <c r="BP15" s="104" t="s">
        <v>32</v>
      </c>
      <c r="BQ15" s="104"/>
      <c r="BR15" s="104"/>
      <c r="BS15" s="151"/>
      <c r="BT15" s="153"/>
      <c r="BU15" s="155"/>
      <c r="BV15" s="157"/>
      <c r="BW15" s="159"/>
      <c r="BX15" s="159"/>
      <c r="BY15" s="159"/>
      <c r="BZ15" s="159"/>
      <c r="CA15" s="159"/>
      <c r="CB15" s="159"/>
      <c r="CC15" s="159"/>
      <c r="CD15" s="163"/>
      <c r="CE15" s="164"/>
      <c r="CF15" s="164"/>
      <c r="CG15" s="164"/>
    </row>
    <row r="16" spans="1:85" ht="12" customHeight="1">
      <c r="CE16" s="164"/>
      <c r="CF16" s="164"/>
      <c r="CG16" s="164"/>
    </row>
    <row r="17" spans="1:86" ht="30" customHeight="1">
      <c r="A17" s="104" t="s">
        <v>47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 t="s">
        <v>48</v>
      </c>
      <c r="Q17" s="104"/>
      <c r="R17" s="104"/>
      <c r="S17" s="104"/>
      <c r="T17" s="104"/>
      <c r="U17" s="104"/>
      <c r="V17" s="104"/>
      <c r="W17" s="104"/>
      <c r="X17" s="104"/>
      <c r="Y17" s="104" t="s">
        <v>7</v>
      </c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 t="s">
        <v>50</v>
      </c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 t="s">
        <v>42</v>
      </c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18" t="s">
        <v>51</v>
      </c>
      <c r="BZ17" s="118"/>
      <c r="CA17" s="118"/>
      <c r="CB17" s="118"/>
      <c r="CC17" s="118"/>
      <c r="CD17" s="118"/>
      <c r="CE17" s="164"/>
      <c r="CF17" s="164"/>
      <c r="CG17" s="164"/>
    </row>
    <row r="18" spans="1:86" ht="12" customHeight="1">
      <c r="CE18" s="164"/>
      <c r="CF18" s="164"/>
      <c r="CG18" s="164"/>
    </row>
    <row r="19" spans="1:86" ht="18" customHeight="1">
      <c r="A19" s="105" t="s">
        <v>31</v>
      </c>
      <c r="B19" s="105"/>
      <c r="C19" s="105"/>
      <c r="D19" s="104" t="s">
        <v>5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 t="s">
        <v>53</v>
      </c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 t="s">
        <v>56</v>
      </c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64"/>
      <c r="CF19" s="164"/>
      <c r="CG19" s="164"/>
    </row>
    <row r="20" spans="1:86" ht="27" customHeight="1">
      <c r="A20" s="105"/>
      <c r="B20" s="105"/>
      <c r="C20" s="105"/>
      <c r="D20" s="112" t="s">
        <v>58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64"/>
      <c r="CF20" s="164"/>
      <c r="CG20" s="164"/>
    </row>
    <row r="21" spans="1:86" ht="27" customHeight="1">
      <c r="A21" s="105"/>
      <c r="B21" s="105"/>
      <c r="C21" s="105"/>
      <c r="D21" s="105" t="s">
        <v>60</v>
      </c>
      <c r="E21" s="105"/>
      <c r="F21" s="105"/>
      <c r="G21" s="112" t="s">
        <v>34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64"/>
      <c r="CF21" s="164"/>
      <c r="CG21" s="164"/>
    </row>
    <row r="22" spans="1:86" ht="27" customHeight="1">
      <c r="A22" s="105"/>
      <c r="B22" s="105"/>
      <c r="C22" s="105"/>
      <c r="D22" s="105"/>
      <c r="E22" s="105"/>
      <c r="F22" s="105"/>
      <c r="G22" s="112" t="s">
        <v>37</v>
      </c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64"/>
      <c r="CF22" s="164"/>
      <c r="CG22" s="164"/>
    </row>
    <row r="23" spans="1:86" ht="27" customHeight="1">
      <c r="A23" s="105"/>
      <c r="B23" s="105"/>
      <c r="C23" s="105"/>
      <c r="D23" s="105"/>
      <c r="E23" s="105"/>
      <c r="F23" s="105"/>
      <c r="G23" s="112" t="s">
        <v>52</v>
      </c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</row>
    <row r="24" spans="1:86" ht="27" customHeight="1">
      <c r="A24" s="105"/>
      <c r="B24" s="105"/>
      <c r="C24" s="105"/>
      <c r="D24" s="105"/>
      <c r="E24" s="105"/>
      <c r="F24" s="105"/>
      <c r="G24" s="115" t="s">
        <v>61</v>
      </c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</row>
    <row r="25" spans="1:86" ht="27" customHeight="1">
      <c r="A25" s="105"/>
      <c r="B25" s="105"/>
      <c r="C25" s="105"/>
      <c r="D25" s="104" t="s">
        <v>54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27" t="s">
        <v>16</v>
      </c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18" t="s">
        <v>51</v>
      </c>
      <c r="BZ25" s="118"/>
      <c r="CA25" s="118"/>
      <c r="CB25" s="118"/>
      <c r="CC25" s="118"/>
      <c r="CD25" s="118"/>
    </row>
    <row r="26" spans="1:86" ht="15" customHeight="1"/>
    <row r="27" spans="1:86" ht="24" customHeight="1">
      <c r="AM27" s="103" t="s">
        <v>18</v>
      </c>
      <c r="AN27" s="103"/>
      <c r="AO27" s="103"/>
      <c r="AP27" s="118" t="s">
        <v>62</v>
      </c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18" t="s">
        <v>51</v>
      </c>
      <c r="BZ27" s="118"/>
      <c r="CA27" s="118"/>
      <c r="CB27" s="118"/>
      <c r="CC27" s="118"/>
      <c r="CD27" s="118"/>
    </row>
    <row r="28" spans="1:86" ht="24" customHeight="1">
      <c r="AM28" s="103"/>
      <c r="AN28" s="103"/>
      <c r="AO28" s="103"/>
      <c r="AP28" s="118" t="s">
        <v>31</v>
      </c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18" t="s">
        <v>51</v>
      </c>
      <c r="BZ28" s="118"/>
      <c r="CA28" s="118"/>
      <c r="CB28" s="118"/>
      <c r="CC28" s="118"/>
      <c r="CD28" s="118"/>
    </row>
    <row r="29" spans="1:86" ht="24" customHeight="1">
      <c r="AM29" s="103"/>
      <c r="AN29" s="103"/>
      <c r="AO29" s="103"/>
      <c r="AP29" s="118" t="s">
        <v>29</v>
      </c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18" t="s">
        <v>51</v>
      </c>
      <c r="BZ29" s="118"/>
      <c r="CA29" s="118"/>
      <c r="CB29" s="118"/>
      <c r="CC29" s="118"/>
      <c r="CD29" s="118"/>
    </row>
    <row r="30" spans="1:86" ht="24" customHeight="1">
      <c r="AM30" s="103"/>
      <c r="AN30" s="103"/>
      <c r="AO30" s="103"/>
      <c r="AP30" s="118" t="s">
        <v>54</v>
      </c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18" t="s">
        <v>51</v>
      </c>
      <c r="BZ30" s="118"/>
      <c r="CA30" s="118"/>
      <c r="CB30" s="118"/>
      <c r="CC30" s="118"/>
      <c r="CD30" s="118"/>
    </row>
    <row r="31" spans="1:86" ht="15" customHeight="1"/>
    <row r="32" spans="1:86" ht="16.5" customHeight="1">
      <c r="A32" s="106" t="s">
        <v>63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</row>
    <row r="33" spans="1:86" ht="12" customHeight="1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</row>
    <row r="34" spans="1:86" ht="16.5" customHeight="1">
      <c r="A34" s="106"/>
      <c r="B34" s="106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26" t="s">
        <v>64</v>
      </c>
      <c r="O34" s="126"/>
      <c r="P34" s="126"/>
      <c r="Q34" s="126"/>
      <c r="R34" s="126"/>
      <c r="S34" s="126"/>
      <c r="T34" s="126"/>
      <c r="U34" s="126"/>
      <c r="V34" s="126"/>
      <c r="W34" s="126"/>
      <c r="X34" s="126" t="s">
        <v>13</v>
      </c>
      <c r="Y34" s="126"/>
      <c r="Z34" s="126"/>
      <c r="AA34" s="126"/>
      <c r="AB34" s="126"/>
      <c r="AC34" s="126"/>
      <c r="AD34" s="126"/>
      <c r="AE34" s="126"/>
      <c r="AF34" s="126"/>
      <c r="AG34" s="12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</row>
    <row r="35" spans="1:86" ht="16.5" customHeight="1">
      <c r="A35" s="106"/>
      <c r="B35" s="106"/>
      <c r="C35" s="108" t="s">
        <v>66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26" t="s">
        <v>24</v>
      </c>
      <c r="O35" s="126"/>
      <c r="P35" s="126"/>
      <c r="Q35" s="126"/>
      <c r="R35" s="126"/>
      <c r="S35" s="126"/>
      <c r="T35" s="126"/>
      <c r="U35" s="126"/>
      <c r="V35" s="126"/>
      <c r="W35" s="126"/>
      <c r="X35" s="126" t="s">
        <v>20</v>
      </c>
      <c r="Y35" s="126"/>
      <c r="Z35" s="126"/>
      <c r="AA35" s="126"/>
      <c r="AB35" s="126"/>
      <c r="AC35" s="126"/>
      <c r="AD35" s="126"/>
      <c r="AE35" s="126"/>
      <c r="AF35" s="126"/>
      <c r="AG35" s="12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</row>
    <row r="36" spans="1:86" ht="16.5" customHeight="1">
      <c r="A36" s="106"/>
      <c r="B36" s="106"/>
      <c r="C36" s="108" t="s">
        <v>10</v>
      </c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26" t="s">
        <v>20</v>
      </c>
      <c r="O36" s="126"/>
      <c r="P36" s="126"/>
      <c r="Q36" s="126"/>
      <c r="R36" s="126"/>
      <c r="S36" s="126"/>
      <c r="T36" s="126"/>
      <c r="U36" s="126"/>
      <c r="V36" s="126"/>
      <c r="W36" s="126"/>
      <c r="X36" s="126" t="s">
        <v>69</v>
      </c>
      <c r="Y36" s="126"/>
      <c r="Z36" s="126"/>
      <c r="AA36" s="126"/>
      <c r="AB36" s="126"/>
      <c r="AC36" s="126"/>
      <c r="AD36" s="126"/>
      <c r="AE36" s="126"/>
      <c r="AF36" s="126"/>
      <c r="AG36" s="12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</row>
    <row r="37" spans="1:86" ht="12" customHeight="1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</row>
    <row r="38" spans="1:86" ht="16.5" customHeight="1">
      <c r="A38" s="107" t="s">
        <v>43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</row>
    <row r="39" spans="1:86" ht="16.5" customHeight="1">
      <c r="A39" s="107" t="s">
        <v>14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</row>
    <row r="40" spans="1:86" ht="16.5" customHeight="1">
      <c r="A40" s="106" t="s">
        <v>65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</row>
    <row r="41" spans="1:86" ht="16.5" customHeight="1">
      <c r="A41" s="106" t="s">
        <v>70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</row>
    <row r="42" spans="1:86" ht="16.5" customHeight="1">
      <c r="A42" s="106" t="s">
        <v>68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</row>
    <row r="43" spans="1:86" ht="16.5" customHeight="1"/>
  </sheetData>
  <mergeCells count="211">
    <mergeCell ref="A1:CD1"/>
    <mergeCell ref="BD2:BI2"/>
    <mergeCell ref="BJ2:BL2"/>
    <mergeCell ref="BM2:BO2"/>
    <mergeCell ref="BP2:BR2"/>
    <mergeCell ref="BS2:BU2"/>
    <mergeCell ref="BV2:BX2"/>
    <mergeCell ref="BY2:CD2"/>
    <mergeCell ref="BD4:BL4"/>
    <mergeCell ref="BM4:BO4"/>
    <mergeCell ref="BP4:BR4"/>
    <mergeCell ref="BS4:BU4"/>
    <mergeCell ref="BV4:BX4"/>
    <mergeCell ref="BY4:CA4"/>
    <mergeCell ref="CB4:CD4"/>
    <mergeCell ref="D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U6:AZ6"/>
    <mergeCell ref="BA6:BC6"/>
    <mergeCell ref="BD6:BF6"/>
    <mergeCell ref="BG6:BI6"/>
    <mergeCell ref="BJ6:BL6"/>
    <mergeCell ref="BM6:BO6"/>
    <mergeCell ref="BP6:BR6"/>
    <mergeCell ref="BS6:BU6"/>
    <mergeCell ref="BV6:BX6"/>
    <mergeCell ref="BY6:CA6"/>
    <mergeCell ref="CB6:CD6"/>
    <mergeCell ref="D7:K7"/>
    <mergeCell ref="L7:AO7"/>
    <mergeCell ref="BA9:BB9"/>
    <mergeCell ref="BC9:BD9"/>
    <mergeCell ref="BE9:BF9"/>
    <mergeCell ref="BG9:BH9"/>
    <mergeCell ref="BI9:BJ9"/>
    <mergeCell ref="BK9:BL9"/>
    <mergeCell ref="BM9:BN9"/>
    <mergeCell ref="BO9:BP9"/>
    <mergeCell ref="BQ9:BR9"/>
    <mergeCell ref="BS9:CD9"/>
    <mergeCell ref="L10:AC10"/>
    <mergeCell ref="BA10:CD10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BA11:CD11"/>
    <mergeCell ref="BA12:CD12"/>
    <mergeCell ref="A14:K14"/>
    <mergeCell ref="L14:N14"/>
    <mergeCell ref="O14:P14"/>
    <mergeCell ref="Q14:R14"/>
    <mergeCell ref="S14:U14"/>
    <mergeCell ref="V14:W14"/>
    <mergeCell ref="X14:Y14"/>
    <mergeCell ref="Z14:AB14"/>
    <mergeCell ref="AC14:AD14"/>
    <mergeCell ref="AE14:AF14"/>
    <mergeCell ref="AG14:AI14"/>
    <mergeCell ref="AJ14:AT14"/>
    <mergeCell ref="AU14:BR14"/>
    <mergeCell ref="A15:K15"/>
    <mergeCell ref="L15:N15"/>
    <mergeCell ref="O15:P15"/>
    <mergeCell ref="Q15:R15"/>
    <mergeCell ref="S15:U15"/>
    <mergeCell ref="V15:W15"/>
    <mergeCell ref="X15:Y15"/>
    <mergeCell ref="Z15:AB15"/>
    <mergeCell ref="AC15:AD15"/>
    <mergeCell ref="AE15:AF15"/>
    <mergeCell ref="AG15:AI15"/>
    <mergeCell ref="AJ15:AT15"/>
    <mergeCell ref="AU15:AW15"/>
    <mergeCell ref="AX15:AY15"/>
    <mergeCell ref="AZ15:BA15"/>
    <mergeCell ref="BB15:BD15"/>
    <mergeCell ref="BE15:BF15"/>
    <mergeCell ref="BG15:BH15"/>
    <mergeCell ref="BI15:BK15"/>
    <mergeCell ref="BL15:BM15"/>
    <mergeCell ref="BN15:BO15"/>
    <mergeCell ref="BP15:BR15"/>
    <mergeCell ref="A17:O17"/>
    <mergeCell ref="P17:X17"/>
    <mergeCell ref="Y17:AN17"/>
    <mergeCell ref="AO17:BD17"/>
    <mergeCell ref="BE17:BL17"/>
    <mergeCell ref="BM17:BO17"/>
    <mergeCell ref="BP17:BR17"/>
    <mergeCell ref="BS17:BU17"/>
    <mergeCell ref="BV17:BX17"/>
    <mergeCell ref="BY17:CD17"/>
    <mergeCell ref="D19:Z19"/>
    <mergeCell ref="AA19:AL19"/>
    <mergeCell ref="AM19:CD19"/>
    <mergeCell ref="D20:Z20"/>
    <mergeCell ref="AA20:AC20"/>
    <mergeCell ref="AD20:AF20"/>
    <mergeCell ref="AG20:AI20"/>
    <mergeCell ref="AJ20:AL20"/>
    <mergeCell ref="AM20:CD20"/>
    <mergeCell ref="G21:Z21"/>
    <mergeCell ref="AA21:AC21"/>
    <mergeCell ref="AD21:AF21"/>
    <mergeCell ref="AG21:AI21"/>
    <mergeCell ref="AJ21:AL21"/>
    <mergeCell ref="AM21:CD21"/>
    <mergeCell ref="G22:Z22"/>
    <mergeCell ref="AA22:AC22"/>
    <mergeCell ref="AD22:AF22"/>
    <mergeCell ref="AG22:AI22"/>
    <mergeCell ref="AJ22:AL22"/>
    <mergeCell ref="AM22:CD22"/>
    <mergeCell ref="G23:Z23"/>
    <mergeCell ref="AA23:AC23"/>
    <mergeCell ref="AD23:AF23"/>
    <mergeCell ref="AG23:AI23"/>
    <mergeCell ref="AJ23:AL23"/>
    <mergeCell ref="AM23:CD23"/>
    <mergeCell ref="G24:Z24"/>
    <mergeCell ref="AA24:AC24"/>
    <mergeCell ref="AD24:AF24"/>
    <mergeCell ref="AG24:AI24"/>
    <mergeCell ref="AJ24:AL24"/>
    <mergeCell ref="AM24:CD24"/>
    <mergeCell ref="D25:Z25"/>
    <mergeCell ref="AA25:AC25"/>
    <mergeCell ref="AD25:AF25"/>
    <mergeCell ref="AG25:AI25"/>
    <mergeCell ref="AJ25:AL25"/>
    <mergeCell ref="AM25:BI25"/>
    <mergeCell ref="BJ25:BL25"/>
    <mergeCell ref="BM25:BO25"/>
    <mergeCell ref="BP25:BR25"/>
    <mergeCell ref="BS25:BU25"/>
    <mergeCell ref="BV25:BX25"/>
    <mergeCell ref="BY25:CD25"/>
    <mergeCell ref="AP27:BI27"/>
    <mergeCell ref="BJ27:BL27"/>
    <mergeCell ref="BM27:BO27"/>
    <mergeCell ref="BP27:BR27"/>
    <mergeCell ref="BS27:BU27"/>
    <mergeCell ref="BV27:BX27"/>
    <mergeCell ref="BY27:CD27"/>
    <mergeCell ref="AP28:BI28"/>
    <mergeCell ref="BJ28:BL28"/>
    <mergeCell ref="BM28:BO28"/>
    <mergeCell ref="BP28:BR28"/>
    <mergeCell ref="BS28:BU28"/>
    <mergeCell ref="BV28:BX28"/>
    <mergeCell ref="BY28:CD28"/>
    <mergeCell ref="AP29:BI29"/>
    <mergeCell ref="BJ29:BL29"/>
    <mergeCell ref="BM29:BO29"/>
    <mergeCell ref="BP29:BR29"/>
    <mergeCell ref="BS29:BU29"/>
    <mergeCell ref="BV29:BX29"/>
    <mergeCell ref="BY29:CD29"/>
    <mergeCell ref="AP30:BI30"/>
    <mergeCell ref="BJ30:BL30"/>
    <mergeCell ref="BM30:BO30"/>
    <mergeCell ref="BP30:BR30"/>
    <mergeCell ref="BS30:BU30"/>
    <mergeCell ref="BV30:BX30"/>
    <mergeCell ref="BY30:CD30"/>
    <mergeCell ref="A32:CH32"/>
    <mergeCell ref="C34:M34"/>
    <mergeCell ref="N34:W34"/>
    <mergeCell ref="X34:AG34"/>
    <mergeCell ref="C35:M35"/>
    <mergeCell ref="N35:W35"/>
    <mergeCell ref="X35:AG35"/>
    <mergeCell ref="C36:M36"/>
    <mergeCell ref="N36:W36"/>
    <mergeCell ref="X36:AG36"/>
    <mergeCell ref="A38:CH38"/>
    <mergeCell ref="A39:CH39"/>
    <mergeCell ref="A40:CH40"/>
    <mergeCell ref="A41:CH41"/>
    <mergeCell ref="A42:CH42"/>
    <mergeCell ref="A6:C11"/>
    <mergeCell ref="AU7:AZ8"/>
    <mergeCell ref="BA7:CD8"/>
    <mergeCell ref="D8:K9"/>
    <mergeCell ref="L8:AO9"/>
    <mergeCell ref="AU9:AZ12"/>
    <mergeCell ref="D10:K11"/>
    <mergeCell ref="AD10:AF11"/>
    <mergeCell ref="AG10:AO11"/>
    <mergeCell ref="BS14:BU15"/>
    <mergeCell ref="BV14:CD15"/>
    <mergeCell ref="D21:F24"/>
    <mergeCell ref="AM27:AO30"/>
    <mergeCell ref="AR6:AT12"/>
    <mergeCell ref="CE14:CG22"/>
    <mergeCell ref="A19:C25"/>
  </mergeCells>
  <phoneticPr fontId="1"/>
  <pageMargins left="0.39370078740157483" right="0.39370078740157483" top="0.78740157480314965" bottom="0.59055118110236227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F3:CM44"/>
  <sheetViews>
    <sheetView tabSelected="1" workbookViewId="0">
      <selection activeCell="AF18" sqref="AF18"/>
    </sheetView>
  </sheetViews>
  <sheetFormatPr defaultColWidth="1.125" defaultRowHeight="18" customHeight="1"/>
  <cols>
    <col min="1" max="5" width="1.625" style="101" customWidth="1"/>
    <col min="6" max="90" width="1.125" style="101"/>
    <col min="91" max="94" width="1.75" style="101" customWidth="1"/>
    <col min="95" max="98" width="1.625" style="101" customWidth="1"/>
    <col min="99" max="16384" width="1.125" style="101"/>
  </cols>
  <sheetData>
    <row r="3" spans="6:90" ht="18" customHeight="1">
      <c r="F3" s="102" t="s">
        <v>113</v>
      </c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</row>
    <row r="4" spans="6:90" ht="21" customHeight="1">
      <c r="BI4" s="165" t="s">
        <v>94</v>
      </c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 t="s">
        <v>1</v>
      </c>
      <c r="BV4" s="165"/>
      <c r="BW4" s="165"/>
      <c r="BX4" s="165"/>
      <c r="BY4" s="165"/>
      <c r="BZ4" s="165"/>
      <c r="CA4" s="165"/>
      <c r="CB4" s="165"/>
      <c r="CC4" s="165"/>
      <c r="CD4" s="165" t="s">
        <v>4</v>
      </c>
      <c r="CE4" s="165"/>
      <c r="CF4" s="165"/>
      <c r="CG4" s="165"/>
      <c r="CH4" s="165"/>
      <c r="CI4" s="165"/>
    </row>
    <row r="5" spans="6:90" ht="6" customHeight="1"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</row>
    <row r="6" spans="6:90" ht="21" customHeight="1">
      <c r="BI6" s="104" t="s">
        <v>9</v>
      </c>
      <c r="BJ6" s="104"/>
      <c r="BK6" s="104"/>
      <c r="BL6" s="104"/>
      <c r="BM6" s="104"/>
      <c r="BN6" s="104"/>
      <c r="BO6" s="104"/>
      <c r="BP6" s="104"/>
      <c r="BQ6" s="104"/>
      <c r="BR6" s="189" t="s">
        <v>114</v>
      </c>
      <c r="BS6" s="189"/>
      <c r="BT6" s="189"/>
      <c r="BU6" s="189" t="s">
        <v>115</v>
      </c>
      <c r="BV6" s="189"/>
      <c r="BW6" s="189"/>
      <c r="BX6" s="189" t="s">
        <v>107</v>
      </c>
      <c r="BY6" s="189"/>
      <c r="BZ6" s="189"/>
      <c r="CA6" s="189" t="s">
        <v>116</v>
      </c>
      <c r="CB6" s="189"/>
      <c r="CC6" s="189"/>
      <c r="CD6" s="189" t="s">
        <v>115</v>
      </c>
      <c r="CE6" s="189"/>
      <c r="CF6" s="189"/>
      <c r="CG6" s="189" t="s">
        <v>107</v>
      </c>
      <c r="CH6" s="189"/>
      <c r="CI6" s="189"/>
    </row>
    <row r="7" spans="6:90" ht="11.25" customHeight="1"/>
    <row r="8" spans="6:90" ht="27" customHeight="1">
      <c r="F8" s="103" t="s">
        <v>2</v>
      </c>
      <c r="G8" s="103"/>
      <c r="H8" s="103"/>
      <c r="I8" s="109" t="s">
        <v>12</v>
      </c>
      <c r="J8" s="109"/>
      <c r="K8" s="109"/>
      <c r="L8" s="109"/>
      <c r="M8" s="109"/>
      <c r="N8" s="109"/>
      <c r="O8" s="109"/>
      <c r="P8" s="109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W8" s="130" t="s">
        <v>11</v>
      </c>
      <c r="AX8" s="133"/>
      <c r="AY8" s="135"/>
      <c r="AZ8" s="177" t="s">
        <v>117</v>
      </c>
      <c r="BA8" s="180"/>
      <c r="BB8" s="180"/>
      <c r="BC8" s="180"/>
      <c r="BD8" s="180"/>
      <c r="BE8" s="180"/>
      <c r="BF8" s="165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165"/>
      <c r="BS8" s="165"/>
      <c r="BT8" s="165"/>
      <c r="BU8" s="165"/>
      <c r="BV8" s="165"/>
      <c r="BW8" s="165"/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165"/>
      <c r="CI8" s="165"/>
    </row>
    <row r="9" spans="6:90" ht="15" customHeight="1">
      <c r="F9" s="103"/>
      <c r="G9" s="103"/>
      <c r="H9" s="103"/>
      <c r="I9" s="104" t="s">
        <v>15</v>
      </c>
      <c r="J9" s="104"/>
      <c r="K9" s="104"/>
      <c r="L9" s="104"/>
      <c r="M9" s="104"/>
      <c r="N9" s="104"/>
      <c r="O9" s="104"/>
      <c r="P9" s="104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W9" s="131"/>
      <c r="AX9" s="74"/>
      <c r="AY9" s="136"/>
      <c r="AZ9" s="178" t="s">
        <v>118</v>
      </c>
      <c r="BA9" s="178"/>
      <c r="BB9" s="178"/>
      <c r="BC9" s="178"/>
      <c r="BD9" s="178"/>
      <c r="BE9" s="181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</row>
    <row r="10" spans="6:90" ht="12" customHeight="1">
      <c r="F10" s="103"/>
      <c r="G10" s="103"/>
      <c r="H10" s="103"/>
      <c r="I10" s="110" t="s">
        <v>21</v>
      </c>
      <c r="J10" s="113"/>
      <c r="K10" s="113"/>
      <c r="L10" s="113"/>
      <c r="M10" s="113"/>
      <c r="N10" s="113"/>
      <c r="O10" s="113"/>
      <c r="P10" s="116"/>
      <c r="Q10" s="167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5"/>
      <c r="AW10" s="131"/>
      <c r="AX10" s="74"/>
      <c r="AY10" s="136"/>
      <c r="AZ10" s="179"/>
      <c r="BA10" s="179"/>
      <c r="BB10" s="179"/>
      <c r="BC10" s="179"/>
      <c r="BD10" s="179"/>
      <c r="BE10" s="182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</row>
    <row r="11" spans="6:90" ht="18" customHeight="1">
      <c r="F11" s="103"/>
      <c r="G11" s="103"/>
      <c r="H11" s="103"/>
      <c r="I11" s="111"/>
      <c r="J11" s="114"/>
      <c r="K11" s="114"/>
      <c r="L11" s="114"/>
      <c r="M11" s="114"/>
      <c r="N11" s="114"/>
      <c r="O11" s="114"/>
      <c r="P11" s="117"/>
      <c r="Q11" s="168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6"/>
      <c r="AW11" s="131"/>
      <c r="AX11" s="74"/>
      <c r="AY11" s="136"/>
      <c r="AZ11" s="110" t="s">
        <v>22</v>
      </c>
      <c r="BA11" s="113"/>
      <c r="BB11" s="113"/>
      <c r="BC11" s="113"/>
      <c r="BD11" s="113"/>
      <c r="BE11" s="116"/>
      <c r="BF11" s="183" t="s">
        <v>23</v>
      </c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</row>
    <row r="12" spans="6:90" ht="15" customHeight="1">
      <c r="F12" s="103"/>
      <c r="G12" s="103"/>
      <c r="H12" s="103"/>
      <c r="I12" s="104" t="s">
        <v>25</v>
      </c>
      <c r="J12" s="104"/>
      <c r="K12" s="104"/>
      <c r="L12" s="104"/>
      <c r="M12" s="104"/>
      <c r="N12" s="104"/>
      <c r="O12" s="104"/>
      <c r="P12" s="104"/>
      <c r="Q12" s="165" t="s">
        <v>26</v>
      </c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74" t="s">
        <v>27</v>
      </c>
      <c r="AJ12" s="174"/>
      <c r="AK12" s="174"/>
      <c r="AL12" s="165" t="s">
        <v>28</v>
      </c>
      <c r="AM12" s="165"/>
      <c r="AN12" s="165"/>
      <c r="AO12" s="165"/>
      <c r="AP12" s="165"/>
      <c r="AQ12" s="165"/>
      <c r="AR12" s="165"/>
      <c r="AS12" s="165"/>
      <c r="AT12" s="165"/>
      <c r="AW12" s="131"/>
      <c r="AX12" s="74"/>
      <c r="AY12" s="136"/>
      <c r="AZ12" s="141"/>
      <c r="BA12" s="142"/>
      <c r="BB12" s="142"/>
      <c r="BC12" s="142"/>
      <c r="BD12" s="142"/>
      <c r="BE12" s="145"/>
      <c r="BF12" s="167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5"/>
    </row>
    <row r="13" spans="6:90" ht="21" customHeight="1">
      <c r="F13" s="103"/>
      <c r="G13" s="103"/>
      <c r="H13" s="103"/>
      <c r="I13" s="104"/>
      <c r="J13" s="104"/>
      <c r="K13" s="104"/>
      <c r="L13" s="104"/>
      <c r="M13" s="104"/>
      <c r="N13" s="104"/>
      <c r="O13" s="104"/>
      <c r="P13" s="104"/>
      <c r="Q13" s="165"/>
      <c r="R13" s="165"/>
      <c r="S13" s="165"/>
      <c r="T13" s="165"/>
      <c r="U13" s="165" t="s">
        <v>1</v>
      </c>
      <c r="V13" s="165"/>
      <c r="W13" s="165"/>
      <c r="X13" s="165"/>
      <c r="Y13" s="165"/>
      <c r="Z13" s="165"/>
      <c r="AA13" s="165" t="s">
        <v>30</v>
      </c>
      <c r="AB13" s="165"/>
      <c r="AC13" s="165"/>
      <c r="AD13" s="165"/>
      <c r="AE13" s="165"/>
      <c r="AF13" s="165"/>
      <c r="AG13" s="165" t="s">
        <v>32</v>
      </c>
      <c r="AH13" s="165"/>
      <c r="AI13" s="174"/>
      <c r="AJ13" s="174"/>
      <c r="AK13" s="174"/>
      <c r="AL13" s="165"/>
      <c r="AM13" s="165"/>
      <c r="AN13" s="165"/>
      <c r="AO13" s="165"/>
      <c r="AP13" s="165"/>
      <c r="AQ13" s="165"/>
      <c r="AR13" s="165"/>
      <c r="AS13" s="165"/>
      <c r="AT13" s="165"/>
      <c r="AW13" s="131"/>
      <c r="AX13" s="74"/>
      <c r="AY13" s="136"/>
      <c r="AZ13" s="141"/>
      <c r="BA13" s="142"/>
      <c r="BB13" s="142"/>
      <c r="BC13" s="142"/>
      <c r="BD13" s="142"/>
      <c r="BE13" s="145"/>
      <c r="BF13" s="184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90"/>
    </row>
    <row r="14" spans="6:90" ht="18" customHeight="1">
      <c r="AW14" s="132"/>
      <c r="AX14" s="134"/>
      <c r="AY14" s="137"/>
      <c r="AZ14" s="111"/>
      <c r="BA14" s="114"/>
      <c r="BB14" s="114"/>
      <c r="BC14" s="114"/>
      <c r="BD14" s="114"/>
      <c r="BE14" s="117"/>
      <c r="BF14" s="185" t="s">
        <v>36</v>
      </c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91"/>
    </row>
    <row r="15" spans="6:90" ht="15" customHeight="1">
      <c r="AW15" s="74"/>
      <c r="AX15" s="74"/>
      <c r="AY15" s="74"/>
      <c r="AZ15" s="142"/>
      <c r="BA15" s="142"/>
      <c r="BB15" s="142"/>
      <c r="BC15" s="142"/>
      <c r="BD15" s="142"/>
      <c r="BE15" s="142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</row>
    <row r="16" spans="6:90" ht="30" customHeight="1">
      <c r="F16" s="104" t="s">
        <v>38</v>
      </c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69" t="s">
        <v>119</v>
      </c>
      <c r="R16" s="172"/>
      <c r="S16" s="173"/>
      <c r="T16" s="165"/>
      <c r="U16" s="165"/>
      <c r="V16" s="165"/>
      <c r="W16" s="165"/>
      <c r="X16" s="165" t="s">
        <v>1</v>
      </c>
      <c r="Y16" s="165"/>
      <c r="Z16" s="165"/>
      <c r="AA16" s="165"/>
      <c r="AB16" s="165"/>
      <c r="AC16" s="165"/>
      <c r="AD16" s="165"/>
      <c r="AE16" s="165" t="s">
        <v>30</v>
      </c>
      <c r="AF16" s="165"/>
      <c r="AG16" s="165"/>
      <c r="AH16" s="165"/>
      <c r="AI16" s="165"/>
      <c r="AJ16" s="165"/>
      <c r="AK16" s="165"/>
      <c r="AL16" s="165" t="s">
        <v>32</v>
      </c>
      <c r="AM16" s="165"/>
      <c r="AN16" s="165"/>
      <c r="AO16" s="121" t="s">
        <v>41</v>
      </c>
      <c r="AP16" s="124"/>
      <c r="AQ16" s="124"/>
      <c r="AR16" s="124"/>
      <c r="AS16" s="124"/>
      <c r="AT16" s="124"/>
      <c r="AU16" s="124"/>
      <c r="AV16" s="124"/>
      <c r="AW16" s="124"/>
      <c r="AX16" s="124"/>
      <c r="AY16" s="125"/>
      <c r="AZ16" s="121" t="s">
        <v>120</v>
      </c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5"/>
      <c r="BX16" s="150" t="s">
        <v>44</v>
      </c>
      <c r="BY16" s="152"/>
      <c r="BZ16" s="154"/>
      <c r="CA16" s="156" t="s">
        <v>39</v>
      </c>
      <c r="CB16" s="158"/>
      <c r="CC16" s="158"/>
      <c r="CD16" s="158"/>
      <c r="CE16" s="158"/>
      <c r="CF16" s="158"/>
      <c r="CG16" s="158"/>
      <c r="CH16" s="158"/>
      <c r="CI16" s="162"/>
      <c r="CJ16" s="164" t="s">
        <v>33</v>
      </c>
      <c r="CK16" s="164"/>
      <c r="CL16" s="164"/>
    </row>
    <row r="17" spans="6:90" ht="30" customHeight="1">
      <c r="F17" s="104" t="s">
        <v>45</v>
      </c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69" t="s">
        <v>119</v>
      </c>
      <c r="R17" s="172"/>
      <c r="S17" s="173"/>
      <c r="T17" s="165"/>
      <c r="U17" s="165"/>
      <c r="V17" s="165"/>
      <c r="W17" s="165"/>
      <c r="X17" s="165" t="s">
        <v>1</v>
      </c>
      <c r="Y17" s="165"/>
      <c r="Z17" s="165"/>
      <c r="AA17" s="165"/>
      <c r="AB17" s="165"/>
      <c r="AC17" s="165"/>
      <c r="AD17" s="165"/>
      <c r="AE17" s="165" t="s">
        <v>30</v>
      </c>
      <c r="AF17" s="165"/>
      <c r="AG17" s="165"/>
      <c r="AH17" s="165"/>
      <c r="AI17" s="165"/>
      <c r="AJ17" s="165"/>
      <c r="AK17" s="165"/>
      <c r="AL17" s="165" t="s">
        <v>32</v>
      </c>
      <c r="AM17" s="165"/>
      <c r="AN17" s="165"/>
      <c r="AO17" s="121" t="s">
        <v>46</v>
      </c>
      <c r="AP17" s="124"/>
      <c r="AQ17" s="124"/>
      <c r="AR17" s="124"/>
      <c r="AS17" s="124"/>
      <c r="AT17" s="124"/>
      <c r="AU17" s="124"/>
      <c r="AV17" s="124"/>
      <c r="AW17" s="124"/>
      <c r="AX17" s="124"/>
      <c r="AY17" s="125"/>
      <c r="AZ17" s="169" t="s">
        <v>119</v>
      </c>
      <c r="BA17" s="172"/>
      <c r="BB17" s="173"/>
      <c r="BC17" s="165"/>
      <c r="BD17" s="165"/>
      <c r="BE17" s="165"/>
      <c r="BF17" s="165"/>
      <c r="BG17" s="165" t="s">
        <v>1</v>
      </c>
      <c r="BH17" s="165"/>
      <c r="BI17" s="165"/>
      <c r="BJ17" s="165"/>
      <c r="BK17" s="165"/>
      <c r="BL17" s="165"/>
      <c r="BM17" s="165"/>
      <c r="BN17" s="165" t="s">
        <v>30</v>
      </c>
      <c r="BO17" s="165"/>
      <c r="BP17" s="165"/>
      <c r="BQ17" s="165"/>
      <c r="BR17" s="165"/>
      <c r="BS17" s="165"/>
      <c r="BT17" s="165"/>
      <c r="BU17" s="165" t="s">
        <v>32</v>
      </c>
      <c r="BV17" s="165"/>
      <c r="BW17" s="165"/>
      <c r="BX17" s="151"/>
      <c r="BY17" s="153"/>
      <c r="BZ17" s="155"/>
      <c r="CA17" s="157"/>
      <c r="CB17" s="159"/>
      <c r="CC17" s="159"/>
      <c r="CD17" s="159"/>
      <c r="CE17" s="159"/>
      <c r="CF17" s="159"/>
      <c r="CG17" s="159"/>
      <c r="CH17" s="159"/>
      <c r="CI17" s="163"/>
      <c r="CJ17" s="164"/>
      <c r="CK17" s="164"/>
      <c r="CL17" s="164"/>
    </row>
    <row r="18" spans="6:90" ht="32.25" customHeight="1">
      <c r="CJ18" s="164"/>
      <c r="CK18" s="164"/>
      <c r="CL18" s="164"/>
    </row>
    <row r="19" spans="6:90" ht="30" customHeight="1">
      <c r="F19" s="104" t="s">
        <v>47</v>
      </c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 t="s">
        <v>48</v>
      </c>
      <c r="V19" s="104"/>
      <c r="W19" s="104"/>
      <c r="X19" s="104"/>
      <c r="Y19" s="104"/>
      <c r="Z19" s="104"/>
      <c r="AA19" s="104"/>
      <c r="AB19" s="104"/>
      <c r="AC19" s="104"/>
      <c r="AD19" s="165" t="s">
        <v>7</v>
      </c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 t="s">
        <v>50</v>
      </c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04" t="s">
        <v>42</v>
      </c>
      <c r="BK19" s="104"/>
      <c r="BL19" s="104"/>
      <c r="BM19" s="104"/>
      <c r="BN19" s="104"/>
      <c r="BO19" s="104"/>
      <c r="BP19" s="104"/>
      <c r="BQ19" s="104"/>
      <c r="BR19" s="188" t="s">
        <v>115</v>
      </c>
      <c r="BS19" s="188"/>
      <c r="BT19" s="188"/>
      <c r="BU19" s="188" t="s">
        <v>116</v>
      </c>
      <c r="BV19" s="188"/>
      <c r="BW19" s="188"/>
      <c r="BX19" s="188" t="s">
        <v>116</v>
      </c>
      <c r="BY19" s="188"/>
      <c r="BZ19" s="188"/>
      <c r="CA19" s="188" t="s">
        <v>116</v>
      </c>
      <c r="CB19" s="188"/>
      <c r="CC19" s="188"/>
      <c r="CD19" s="118" t="s">
        <v>51</v>
      </c>
      <c r="CE19" s="118"/>
      <c r="CF19" s="118"/>
      <c r="CG19" s="118"/>
      <c r="CH19" s="118"/>
      <c r="CI19" s="118"/>
      <c r="CJ19" s="164"/>
      <c r="CK19" s="164"/>
      <c r="CL19" s="164"/>
    </row>
    <row r="20" spans="6:90" ht="12" customHeight="1">
      <c r="CJ20" s="164"/>
      <c r="CK20" s="164"/>
      <c r="CL20" s="164"/>
    </row>
    <row r="21" spans="6:90" ht="18" customHeight="1">
      <c r="F21" s="105" t="s">
        <v>31</v>
      </c>
      <c r="G21" s="105"/>
      <c r="H21" s="105"/>
      <c r="I21" s="104" t="s">
        <v>5</v>
      </c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 t="s">
        <v>53</v>
      </c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 t="s">
        <v>56</v>
      </c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64"/>
      <c r="CK21" s="164"/>
      <c r="CL21" s="164"/>
    </row>
    <row r="22" spans="6:90" ht="27" customHeight="1">
      <c r="F22" s="105"/>
      <c r="G22" s="105"/>
      <c r="H22" s="105"/>
      <c r="I22" s="112" t="s">
        <v>58</v>
      </c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64"/>
      <c r="CK22" s="164"/>
      <c r="CL22" s="164"/>
    </row>
    <row r="23" spans="6:90" ht="27" customHeight="1">
      <c r="F23" s="105"/>
      <c r="G23" s="105"/>
      <c r="H23" s="105"/>
      <c r="I23" s="105" t="s">
        <v>60</v>
      </c>
      <c r="J23" s="105"/>
      <c r="K23" s="105"/>
      <c r="L23" s="112" t="s">
        <v>34</v>
      </c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64"/>
      <c r="CK23" s="164"/>
      <c r="CL23" s="164"/>
    </row>
    <row r="24" spans="6:90" ht="27" customHeight="1">
      <c r="F24" s="105"/>
      <c r="G24" s="105"/>
      <c r="H24" s="105"/>
      <c r="I24" s="105"/>
      <c r="J24" s="105"/>
      <c r="K24" s="105"/>
      <c r="L24" s="112" t="s">
        <v>37</v>
      </c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64"/>
      <c r="CK24" s="164"/>
      <c r="CL24" s="164"/>
    </row>
    <row r="25" spans="6:90" ht="27" customHeight="1">
      <c r="F25" s="105"/>
      <c r="G25" s="105"/>
      <c r="H25" s="105"/>
      <c r="I25" s="105"/>
      <c r="J25" s="105"/>
      <c r="K25" s="105"/>
      <c r="L25" s="112" t="s">
        <v>52</v>
      </c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</row>
    <row r="26" spans="6:90" ht="27" customHeight="1">
      <c r="F26" s="105"/>
      <c r="G26" s="105"/>
      <c r="H26" s="105"/>
      <c r="I26" s="105"/>
      <c r="J26" s="105"/>
      <c r="K26" s="105"/>
      <c r="L26" s="115" t="s">
        <v>61</v>
      </c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</row>
    <row r="27" spans="6:90" ht="27" customHeight="1">
      <c r="F27" s="105"/>
      <c r="G27" s="105"/>
      <c r="H27" s="105"/>
      <c r="I27" s="104" t="s">
        <v>54</v>
      </c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27" t="s">
        <v>16</v>
      </c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18" t="s">
        <v>51</v>
      </c>
      <c r="CE27" s="118"/>
      <c r="CF27" s="118"/>
      <c r="CG27" s="118"/>
      <c r="CH27" s="118"/>
      <c r="CI27" s="118"/>
    </row>
    <row r="28" spans="6:90" ht="15" customHeight="1"/>
    <row r="29" spans="6:90" ht="24" customHeight="1">
      <c r="AR29" s="103" t="s">
        <v>18</v>
      </c>
      <c r="AS29" s="103"/>
      <c r="AT29" s="103"/>
      <c r="AU29" s="118" t="s">
        <v>62</v>
      </c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88"/>
      <c r="BP29" s="188"/>
      <c r="BQ29" s="188"/>
      <c r="BR29" s="188" t="s">
        <v>115</v>
      </c>
      <c r="BS29" s="188"/>
      <c r="BT29" s="188"/>
      <c r="BU29" s="188" t="s">
        <v>116</v>
      </c>
      <c r="BV29" s="188"/>
      <c r="BW29" s="188"/>
      <c r="BX29" s="188" t="s">
        <v>116</v>
      </c>
      <c r="BY29" s="188"/>
      <c r="BZ29" s="188"/>
      <c r="CA29" s="188" t="s">
        <v>116</v>
      </c>
      <c r="CB29" s="188"/>
      <c r="CC29" s="188"/>
      <c r="CD29" s="118" t="s">
        <v>51</v>
      </c>
      <c r="CE29" s="118"/>
      <c r="CF29" s="118"/>
      <c r="CG29" s="118"/>
      <c r="CH29" s="118"/>
      <c r="CI29" s="118"/>
    </row>
    <row r="30" spans="6:90" ht="24" customHeight="1">
      <c r="I30" s="101" t="s">
        <v>121</v>
      </c>
      <c r="AR30" s="103"/>
      <c r="AS30" s="103"/>
      <c r="AT30" s="103"/>
      <c r="AU30" s="118" t="s">
        <v>31</v>
      </c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88"/>
      <c r="BP30" s="188"/>
      <c r="BQ30" s="188"/>
      <c r="BR30" s="188"/>
      <c r="BS30" s="188"/>
      <c r="BT30" s="188"/>
      <c r="BU30" s="188"/>
      <c r="BV30" s="188"/>
      <c r="BW30" s="188"/>
      <c r="BX30" s="188"/>
      <c r="BY30" s="188"/>
      <c r="BZ30" s="188"/>
      <c r="CA30" s="188"/>
      <c r="CB30" s="188"/>
      <c r="CC30" s="188"/>
      <c r="CD30" s="118" t="s">
        <v>51</v>
      </c>
      <c r="CE30" s="118"/>
      <c r="CF30" s="118"/>
      <c r="CG30" s="118"/>
      <c r="CH30" s="118"/>
      <c r="CI30" s="118"/>
    </row>
    <row r="31" spans="6:90" ht="24" customHeight="1">
      <c r="AR31" s="103"/>
      <c r="AS31" s="103"/>
      <c r="AT31" s="103"/>
      <c r="AU31" s="118" t="s">
        <v>29</v>
      </c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88"/>
      <c r="BP31" s="188"/>
      <c r="BQ31" s="188"/>
      <c r="BR31" s="188"/>
      <c r="BS31" s="188"/>
      <c r="BT31" s="188"/>
      <c r="BU31" s="188" t="s">
        <v>115</v>
      </c>
      <c r="BV31" s="188"/>
      <c r="BW31" s="188"/>
      <c r="BX31" s="188" t="s">
        <v>116</v>
      </c>
      <c r="BY31" s="188"/>
      <c r="BZ31" s="188"/>
      <c r="CA31" s="188" t="s">
        <v>116</v>
      </c>
      <c r="CB31" s="188"/>
      <c r="CC31" s="188"/>
      <c r="CD31" s="118" t="s">
        <v>51</v>
      </c>
      <c r="CE31" s="118"/>
      <c r="CF31" s="118"/>
      <c r="CG31" s="118"/>
      <c r="CH31" s="118"/>
      <c r="CI31" s="118"/>
    </row>
    <row r="32" spans="6:90" ht="24" customHeight="1">
      <c r="AR32" s="103"/>
      <c r="AS32" s="103"/>
      <c r="AT32" s="103"/>
      <c r="AU32" s="118" t="s">
        <v>54</v>
      </c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88"/>
      <c r="BP32" s="188"/>
      <c r="BQ32" s="188"/>
      <c r="BR32" s="188" t="s">
        <v>115</v>
      </c>
      <c r="BS32" s="188"/>
      <c r="BT32" s="188"/>
      <c r="BU32" s="188" t="s">
        <v>115</v>
      </c>
      <c r="BV32" s="188"/>
      <c r="BW32" s="188"/>
      <c r="BX32" s="188" t="s">
        <v>116</v>
      </c>
      <c r="BY32" s="188"/>
      <c r="BZ32" s="188"/>
      <c r="CA32" s="188" t="s">
        <v>116</v>
      </c>
      <c r="CB32" s="188"/>
      <c r="CC32" s="188"/>
      <c r="CD32" s="118" t="s">
        <v>51</v>
      </c>
      <c r="CE32" s="118"/>
      <c r="CF32" s="118"/>
      <c r="CG32" s="118"/>
      <c r="CH32" s="118"/>
      <c r="CI32" s="118"/>
    </row>
    <row r="33" spans="6:91" ht="15" customHeight="1"/>
    <row r="34" spans="6:91" ht="16.5" customHeight="1">
      <c r="F34" s="106" t="s">
        <v>63</v>
      </c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</row>
    <row r="35" spans="6:91" ht="12" customHeight="1"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</row>
    <row r="36" spans="6:91" ht="16.5" customHeight="1">
      <c r="F36" s="106"/>
      <c r="G36" s="106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26" t="s">
        <v>64</v>
      </c>
      <c r="T36" s="126"/>
      <c r="U36" s="126"/>
      <c r="V36" s="126"/>
      <c r="W36" s="126"/>
      <c r="X36" s="126"/>
      <c r="Y36" s="126"/>
      <c r="Z36" s="126"/>
      <c r="AA36" s="126"/>
      <c r="AB36" s="126"/>
      <c r="AC36" s="126" t="s">
        <v>13</v>
      </c>
      <c r="AD36" s="126"/>
      <c r="AE36" s="126"/>
      <c r="AF36" s="126"/>
      <c r="AG36" s="126"/>
      <c r="AH36" s="126"/>
      <c r="AI36" s="126"/>
      <c r="AJ36" s="126"/>
      <c r="AK36" s="126"/>
      <c r="AL36" s="12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</row>
    <row r="37" spans="6:91" ht="16.5" customHeight="1">
      <c r="F37" s="106"/>
      <c r="G37" s="106"/>
      <c r="H37" s="108" t="s">
        <v>66</v>
      </c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26" t="s">
        <v>24</v>
      </c>
      <c r="T37" s="126"/>
      <c r="U37" s="126"/>
      <c r="V37" s="126"/>
      <c r="W37" s="126"/>
      <c r="X37" s="126"/>
      <c r="Y37" s="126"/>
      <c r="Z37" s="126"/>
      <c r="AA37" s="126"/>
      <c r="AB37" s="126"/>
      <c r="AC37" s="126" t="s">
        <v>20</v>
      </c>
      <c r="AD37" s="126"/>
      <c r="AE37" s="126"/>
      <c r="AF37" s="126"/>
      <c r="AG37" s="126"/>
      <c r="AH37" s="126"/>
      <c r="AI37" s="126"/>
      <c r="AJ37" s="126"/>
      <c r="AK37" s="126"/>
      <c r="AL37" s="12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</row>
    <row r="38" spans="6:91" ht="16.5" customHeight="1">
      <c r="F38" s="106"/>
      <c r="G38" s="106"/>
      <c r="H38" s="108" t="s">
        <v>10</v>
      </c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26" t="s">
        <v>20</v>
      </c>
      <c r="T38" s="126"/>
      <c r="U38" s="126"/>
      <c r="V38" s="126"/>
      <c r="W38" s="126"/>
      <c r="X38" s="126"/>
      <c r="Y38" s="126"/>
      <c r="Z38" s="126"/>
      <c r="AA38" s="126"/>
      <c r="AB38" s="126"/>
      <c r="AC38" s="126" t="s">
        <v>69</v>
      </c>
      <c r="AD38" s="126"/>
      <c r="AE38" s="126"/>
      <c r="AF38" s="126"/>
      <c r="AG38" s="126"/>
      <c r="AH38" s="126"/>
      <c r="AI38" s="126"/>
      <c r="AJ38" s="126"/>
      <c r="AK38" s="126"/>
      <c r="AL38" s="12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</row>
    <row r="39" spans="6:91" ht="12" customHeight="1"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</row>
    <row r="40" spans="6:91" ht="16.5" customHeight="1">
      <c r="F40" s="107" t="s">
        <v>43</v>
      </c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</row>
    <row r="41" spans="6:91" ht="16.5" customHeight="1">
      <c r="F41" s="107" t="s">
        <v>14</v>
      </c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</row>
    <row r="42" spans="6:91" ht="16.5" customHeight="1">
      <c r="F42" s="106" t="s">
        <v>65</v>
      </c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</row>
    <row r="43" spans="6:91" ht="16.5" customHeight="1">
      <c r="F43" s="106" t="s">
        <v>70</v>
      </c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</row>
    <row r="44" spans="6:91" ht="16.5" customHeight="1">
      <c r="F44" s="106" t="s">
        <v>68</v>
      </c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</row>
    <row r="45" spans="6:91" ht="16.5" customHeight="1"/>
  </sheetData>
  <mergeCells count="211">
    <mergeCell ref="F3:CI3"/>
    <mergeCell ref="BI4:BN4"/>
    <mergeCell ref="BO4:BQ4"/>
    <mergeCell ref="BR4:BT4"/>
    <mergeCell ref="BU4:BW4"/>
    <mergeCell ref="BX4:BZ4"/>
    <mergeCell ref="CA4:CC4"/>
    <mergeCell ref="CD4:CI4"/>
    <mergeCell ref="BI6:BQ6"/>
    <mergeCell ref="BR6:BT6"/>
    <mergeCell ref="BU6:BW6"/>
    <mergeCell ref="BX6:BZ6"/>
    <mergeCell ref="CA6:CC6"/>
    <mergeCell ref="CD6:CF6"/>
    <mergeCell ref="CG6:CI6"/>
    <mergeCell ref="I8:P8"/>
    <mergeCell ref="Q8:S8"/>
    <mergeCell ref="T8:V8"/>
    <mergeCell ref="W8:Y8"/>
    <mergeCell ref="Z8:AB8"/>
    <mergeCell ref="AC8:AE8"/>
    <mergeCell ref="AF8:AH8"/>
    <mergeCell ref="AI8:AK8"/>
    <mergeCell ref="AL8:AN8"/>
    <mergeCell ref="AO8:AQ8"/>
    <mergeCell ref="AR8:AT8"/>
    <mergeCell ref="AZ8:BE8"/>
    <mergeCell ref="BF8:BH8"/>
    <mergeCell ref="BI8:BK8"/>
    <mergeCell ref="BL8:BN8"/>
    <mergeCell ref="BO8:BQ8"/>
    <mergeCell ref="BR8:BT8"/>
    <mergeCell ref="BU8:BW8"/>
    <mergeCell ref="BX8:BZ8"/>
    <mergeCell ref="CA8:CC8"/>
    <mergeCell ref="CD8:CF8"/>
    <mergeCell ref="CG8:CI8"/>
    <mergeCell ref="I9:P9"/>
    <mergeCell ref="Q9:AT9"/>
    <mergeCell ref="BF11:BG11"/>
    <mergeCell ref="BH11:BI11"/>
    <mergeCell ref="BJ11:BK11"/>
    <mergeCell ref="BL11:BM11"/>
    <mergeCell ref="BN11:BO11"/>
    <mergeCell ref="BP11:BQ11"/>
    <mergeCell ref="BR11:BS11"/>
    <mergeCell ref="BT11:BU11"/>
    <mergeCell ref="BV11:BW11"/>
    <mergeCell ref="BX11:CI11"/>
    <mergeCell ref="Q12:AH12"/>
    <mergeCell ref="BF12:CI12"/>
    <mergeCell ref="Q13:R13"/>
    <mergeCell ref="S13:T13"/>
    <mergeCell ref="U13:V13"/>
    <mergeCell ref="W13:X13"/>
    <mergeCell ref="Y13:Z13"/>
    <mergeCell ref="AA13:AB13"/>
    <mergeCell ref="AC13:AD13"/>
    <mergeCell ref="AE13:AF13"/>
    <mergeCell ref="AG13:AH13"/>
    <mergeCell ref="BF13:CI13"/>
    <mergeCell ref="BF14:CI14"/>
    <mergeCell ref="F16:P16"/>
    <mergeCell ref="Q16:S16"/>
    <mergeCell ref="T16:U16"/>
    <mergeCell ref="V16:W16"/>
    <mergeCell ref="X16:Z16"/>
    <mergeCell ref="AA16:AB16"/>
    <mergeCell ref="AC16:AD16"/>
    <mergeCell ref="AE16:AG16"/>
    <mergeCell ref="AH16:AI16"/>
    <mergeCell ref="AJ16:AK16"/>
    <mergeCell ref="AL16:AN16"/>
    <mergeCell ref="AO16:AY16"/>
    <mergeCell ref="AZ16:BW16"/>
    <mergeCell ref="F17:P17"/>
    <mergeCell ref="Q17:S17"/>
    <mergeCell ref="T17:U17"/>
    <mergeCell ref="V17:W17"/>
    <mergeCell ref="X17:Z17"/>
    <mergeCell ref="AA17:AB17"/>
    <mergeCell ref="AC17:AD17"/>
    <mergeCell ref="AE17:AG17"/>
    <mergeCell ref="AH17:AI17"/>
    <mergeCell ref="AJ17:AK17"/>
    <mergeCell ref="AL17:AN17"/>
    <mergeCell ref="AO17:AY17"/>
    <mergeCell ref="AZ17:BB17"/>
    <mergeCell ref="BC17:BD17"/>
    <mergeCell ref="BE17:BF17"/>
    <mergeCell ref="BG17:BI17"/>
    <mergeCell ref="BJ17:BK17"/>
    <mergeCell ref="BL17:BM17"/>
    <mergeCell ref="BN17:BP17"/>
    <mergeCell ref="BQ17:BR17"/>
    <mergeCell ref="BS17:BT17"/>
    <mergeCell ref="BU17:BW17"/>
    <mergeCell ref="F19:T19"/>
    <mergeCell ref="U19:AC19"/>
    <mergeCell ref="AD19:AS19"/>
    <mergeCell ref="AT19:BI19"/>
    <mergeCell ref="BJ19:BQ19"/>
    <mergeCell ref="BR19:BT19"/>
    <mergeCell ref="BU19:BW19"/>
    <mergeCell ref="BX19:BZ19"/>
    <mergeCell ref="CA19:CC19"/>
    <mergeCell ref="CD19:CI19"/>
    <mergeCell ref="I21:AE21"/>
    <mergeCell ref="AF21:AQ21"/>
    <mergeCell ref="AR21:CI21"/>
    <mergeCell ref="I22:AE22"/>
    <mergeCell ref="AF22:AH22"/>
    <mergeCell ref="AI22:AK22"/>
    <mergeCell ref="AL22:AN22"/>
    <mergeCell ref="AO22:AQ22"/>
    <mergeCell ref="AR22:CI22"/>
    <mergeCell ref="L23:AE23"/>
    <mergeCell ref="AF23:AH23"/>
    <mergeCell ref="AI23:AK23"/>
    <mergeCell ref="AL23:AN23"/>
    <mergeCell ref="AO23:AQ23"/>
    <mergeCell ref="AR23:CI23"/>
    <mergeCell ref="L24:AE24"/>
    <mergeCell ref="AF24:AH24"/>
    <mergeCell ref="AI24:AK24"/>
    <mergeCell ref="AL24:AN24"/>
    <mergeCell ref="AO24:AQ24"/>
    <mergeCell ref="AR24:CI24"/>
    <mergeCell ref="L25:AE25"/>
    <mergeCell ref="AF25:AH25"/>
    <mergeCell ref="AI25:AK25"/>
    <mergeCell ref="AL25:AN25"/>
    <mergeCell ref="AO25:AQ25"/>
    <mergeCell ref="AR25:CI25"/>
    <mergeCell ref="L26:AE26"/>
    <mergeCell ref="AF26:AH26"/>
    <mergeCell ref="AI26:AK26"/>
    <mergeCell ref="AL26:AN26"/>
    <mergeCell ref="AO26:AQ26"/>
    <mergeCell ref="AR26:CI26"/>
    <mergeCell ref="I27:AE27"/>
    <mergeCell ref="AF27:AH27"/>
    <mergeCell ref="AI27:AK27"/>
    <mergeCell ref="AL27:AN27"/>
    <mergeCell ref="AO27:AQ27"/>
    <mergeCell ref="AR27:BN27"/>
    <mergeCell ref="BO27:BQ27"/>
    <mergeCell ref="BR27:BT27"/>
    <mergeCell ref="BU27:BW27"/>
    <mergeCell ref="BX27:BZ27"/>
    <mergeCell ref="CA27:CC27"/>
    <mergeCell ref="CD27:CI27"/>
    <mergeCell ref="AU29:BN29"/>
    <mergeCell ref="BO29:BQ29"/>
    <mergeCell ref="BR29:BT29"/>
    <mergeCell ref="BU29:BW29"/>
    <mergeCell ref="BX29:BZ29"/>
    <mergeCell ref="CA29:CC29"/>
    <mergeCell ref="CD29:CI29"/>
    <mergeCell ref="AU30:BN30"/>
    <mergeCell ref="BO30:BQ30"/>
    <mergeCell ref="BR30:BT30"/>
    <mergeCell ref="BU30:BW30"/>
    <mergeCell ref="BX30:BZ30"/>
    <mergeCell ref="CA30:CC30"/>
    <mergeCell ref="CD30:CI30"/>
    <mergeCell ref="AU31:BN31"/>
    <mergeCell ref="BO31:BQ31"/>
    <mergeCell ref="BR31:BT31"/>
    <mergeCell ref="BU31:BW31"/>
    <mergeCell ref="BX31:BZ31"/>
    <mergeCell ref="CA31:CC31"/>
    <mergeCell ref="CD31:CI31"/>
    <mergeCell ref="AU32:BN32"/>
    <mergeCell ref="BO32:BQ32"/>
    <mergeCell ref="BR32:BT32"/>
    <mergeCell ref="BU32:BW32"/>
    <mergeCell ref="BX32:BZ32"/>
    <mergeCell ref="CA32:CC32"/>
    <mergeCell ref="CD32:CI32"/>
    <mergeCell ref="F34:CM34"/>
    <mergeCell ref="H36:R36"/>
    <mergeCell ref="S36:AB36"/>
    <mergeCell ref="AC36:AL36"/>
    <mergeCell ref="H37:R37"/>
    <mergeCell ref="S37:AB37"/>
    <mergeCell ref="AC37:AL37"/>
    <mergeCell ref="H38:R38"/>
    <mergeCell ref="S38:AB38"/>
    <mergeCell ref="AC38:AL38"/>
    <mergeCell ref="F40:CM40"/>
    <mergeCell ref="F41:CM41"/>
    <mergeCell ref="F42:CM42"/>
    <mergeCell ref="F43:CM43"/>
    <mergeCell ref="F44:CM44"/>
    <mergeCell ref="F8:H13"/>
    <mergeCell ref="AZ9:BE10"/>
    <mergeCell ref="BF9:CI10"/>
    <mergeCell ref="I10:P11"/>
    <mergeCell ref="Q10:AT11"/>
    <mergeCell ref="AZ11:BE14"/>
    <mergeCell ref="I12:P13"/>
    <mergeCell ref="AI12:AK13"/>
    <mergeCell ref="AL12:AT13"/>
    <mergeCell ref="BX16:BZ17"/>
    <mergeCell ref="CA16:CI17"/>
    <mergeCell ref="I23:K26"/>
    <mergeCell ref="AR29:AT32"/>
    <mergeCell ref="AW8:AY14"/>
    <mergeCell ref="CJ16:CL24"/>
    <mergeCell ref="F21:H27"/>
  </mergeCells>
  <phoneticPr fontId="1"/>
  <pageMargins left="0.39370078740157483" right="0.39370078740157483" top="0.78740157480314965" bottom="0.59055118110236227" header="0.51181102362204722" footer="0.51181102362204722"/>
  <pageSetup paperSize="9" scale="85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請求書</vt:lpstr>
      <vt:lpstr>個別請求</vt:lpstr>
      <vt:lpstr>個別請求（書き方）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kobayasi</dc:creator>
  <cp:lastModifiedBy>Administrator</cp:lastModifiedBy>
  <dcterms:created xsi:type="dcterms:W3CDTF">2024-01-30T06:45:50Z</dcterms:created>
  <dcterms:modified xsi:type="dcterms:W3CDTF">2025-08-26T06:11:22Z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2025-08-26T06:11:22Z</vt:filetime>
  </property>
</Properties>
</file>